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2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<sst xmlns="http://schemas.openxmlformats.org/spreadsheetml/2006/main" count="50" uniqueCount="48">
  <si>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Centrála</t>
  </si>
  <si>
    <t>Hydraulický olej</t>
  </si>
  <si>
    <t>Ekologická likvidace</t>
  </si>
  <si>
    <t>Práce</t>
  </si>
  <si>
    <t>Elektromateriál</t>
  </si>
  <si>
    <t>Práce elektrotechnika</t>
  </si>
  <si>
    <t>Doprava a režie</t>
  </si>
  <si>
    <t>Počet MJ</t>
  </si>
  <si>
    <t>MJ</t>
  </si>
  <si>
    <t>Cena za MJ bez</t>
  </si>
  <si>
    <t>Cena celkem bez DPH</t>
  </si>
  <si>
    <t>Sazba DPH</t>
  </si>
  <si>
    <t>Vyčíslení DPH</t>
  </si>
  <si>
    <t>Cena včetně DPH</t>
  </si>
  <si>
    <t>Celkem</t>
  </si>
  <si>
    <t>Ks</t>
  </si>
  <si>
    <t>l</t>
  </si>
  <si>
    <t>Hod</t>
  </si>
  <si>
    <t>set</t>
  </si>
  <si>
    <t>hod</t>
  </si>
  <si>
    <t>komplet</t>
  </si>
  <si>
    <t>Poznámka : v ceně je nutné zahrnout náklady na nabízenou opravu , včetně vzniklích odpadů, olejů atd.</t>
  </si>
  <si>
    <t>95l + olej v soustavě a pístu</t>
  </si>
  <si>
    <t>Typ pístu</t>
  </si>
  <si>
    <t>Napětí</t>
  </si>
  <si>
    <t>Motor</t>
  </si>
  <si>
    <t>Olejová náplň</t>
  </si>
  <si>
    <t>Tlak</t>
  </si>
  <si>
    <t>Minim.tlak</t>
  </si>
  <si>
    <t>Max. Tlak</t>
  </si>
  <si>
    <t>Síla komprese</t>
  </si>
  <si>
    <t>Povolená síla</t>
  </si>
  <si>
    <t>Rychlost</t>
  </si>
  <si>
    <t>Nominální proud</t>
  </si>
  <si>
    <t>90 x 5 x 2500</t>
  </si>
  <si>
    <t>90/E-TN - 100 LT/1´ 9,5KW 50Hz</t>
  </si>
  <si>
    <t>400V</t>
  </si>
  <si>
    <t>400/690</t>
  </si>
  <si>
    <t>0,08 Mpa</t>
  </si>
  <si>
    <t>0,06 ˂ 1,00 Mpa</t>
  </si>
  <si>
    <t>4,8Mpa</t>
  </si>
  <si>
    <t>32,39 daN</t>
  </si>
  <si>
    <t>15332,95 daN</t>
  </si>
  <si>
    <t>0,52m/s</t>
  </si>
  <si>
    <t>21,8 A</t>
  </si>
  <si>
    <t xml:space="preserve">Specifikace </t>
  </si>
  <si>
    <t>Věc: Výměna Hydraulického motoru výtahu v ulici Měnínská 4, 602 00 Brno</t>
  </si>
  <si>
    <t>– vyplní uchazeč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</si>
</sst>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0" xfId="0" applyFont="1" applyAlignment="1">
      <alignment/>
    </xf>
    <xf numFmtId="0" fontId="22" fillId="0" borderId="19" xfId="0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164" fontId="38" fillId="34" borderId="20" xfId="0" applyNumberFormat="1" applyFont="1" applyFill="1" applyBorder="1" applyAlignment="1">
      <alignment horizontal="center"/>
    </xf>
    <xf numFmtId="164" fontId="39" fillId="34" borderId="17" xfId="0" applyNumberFormat="1" applyFont="1" applyFill="1" applyBorder="1" applyAlignment="1">
      <alignment horizontal="center"/>
    </xf>
    <xf numFmtId="164" fontId="0" fillId="33" borderId="10" xfId="0" applyNumberFormat="1" applyFill="1" applyBorder="1" applyAlignment="1" applyProtection="1">
      <alignment horizontal="center"/>
      <protection locked="0"/>
    </xf>
    <xf numFmtId="165" fontId="0" fillId="0" borderId="10" xfId="0" applyNumberForma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workbookViewId="0" topLeftCell="A1">
      <selection activeCell="D4" sqref="D4:D5"/>
    </sheetView>
  </sheetViews>
  <sheetFormatPr defaultColWidth="9.140625" defaultRowHeight="15"/>
  <cols>
    <col min="1" max="1" width="20.57421875" style="0" bestFit="1" customWidth="1"/>
    <col min="2" max="2" width="8.8515625" style="0" bestFit="1" customWidth="1"/>
    <col min="3" max="3" width="8.28125" style="0" customWidth="1"/>
    <col min="4" max="4" width="18.57421875" style="0" customWidth="1"/>
    <col min="5" max="5" width="31.00390625" style="0" customWidth="1"/>
    <col min="6" max="6" width="10.140625" style="0" bestFit="1" customWidth="1"/>
    <col min="7" max="7" width="12.8515625" style="0" bestFit="1" customWidth="1"/>
    <col min="8" max="8" width="16.140625" style="0" bestFit="1" customWidth="1"/>
    <col min="10" max="10" width="19.421875" style="0" bestFit="1" customWidth="1"/>
    <col min="11" max="11" width="27.57421875" style="0" customWidth="1"/>
    <col min="12" max="12" width="19.421875" style="0" bestFit="1" customWidth="1"/>
    <col min="13" max="13" width="28.421875" style="0" bestFit="1" customWidth="1"/>
  </cols>
  <sheetData>
    <row r="1" ht="9.75" customHeight="1"/>
    <row r="2" spans="1:4" ht="23.25">
      <c r="A2" s="11" t="s">
        <v>46</v>
      </c>
      <c r="B2" s="11"/>
      <c r="C2" s="11"/>
      <c r="D2" s="11"/>
    </row>
    <row r="3" spans="1:8" ht="15">
      <c r="A3" s="1"/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</row>
    <row r="4" spans="1:8" ht="15">
      <c r="A4" s="2" t="s">
        <v>0</v>
      </c>
      <c r="B4" s="2">
        <v>1</v>
      </c>
      <c r="C4" s="2" t="s">
        <v>15</v>
      </c>
      <c r="D4" s="17"/>
      <c r="E4" s="18">
        <f>B4*D4</f>
        <v>0</v>
      </c>
      <c r="F4" s="13">
        <v>0.21</v>
      </c>
      <c r="G4" s="18">
        <f>E4*F4</f>
        <v>0</v>
      </c>
      <c r="H4" s="18">
        <f>E4+G4</f>
        <v>0</v>
      </c>
    </row>
    <row r="5" spans="1:8" ht="15">
      <c r="A5" s="2" t="s">
        <v>1</v>
      </c>
      <c r="B5" s="2">
        <v>126</v>
      </c>
      <c r="C5" s="2" t="s">
        <v>16</v>
      </c>
      <c r="D5" s="17"/>
      <c r="E5" s="18">
        <f aca="true" t="shared" si="0" ref="E5:E10">B5*D5</f>
        <v>0</v>
      </c>
      <c r="F5" s="13">
        <v>0.21</v>
      </c>
      <c r="G5" s="18">
        <f aca="true" t="shared" si="1" ref="G5:G10">E5*F5</f>
        <v>0</v>
      </c>
      <c r="H5" s="18">
        <f aca="true" t="shared" si="2" ref="H5:H10">E5+G5</f>
        <v>0</v>
      </c>
    </row>
    <row r="6" spans="1:8" ht="15">
      <c r="A6" s="2" t="s">
        <v>2</v>
      </c>
      <c r="B6" s="2">
        <v>126</v>
      </c>
      <c r="C6" s="2" t="s">
        <v>16</v>
      </c>
      <c r="D6" s="17"/>
      <c r="E6" s="18">
        <f t="shared" si="0"/>
        <v>0</v>
      </c>
      <c r="F6" s="13">
        <v>0.21</v>
      </c>
      <c r="G6" s="18">
        <f t="shared" si="1"/>
        <v>0</v>
      </c>
      <c r="H6" s="18">
        <f t="shared" si="2"/>
        <v>0</v>
      </c>
    </row>
    <row r="7" spans="1:8" ht="15">
      <c r="A7" s="2" t="s">
        <v>3</v>
      </c>
      <c r="B7" s="2">
        <v>32</v>
      </c>
      <c r="C7" s="2" t="s">
        <v>17</v>
      </c>
      <c r="D7" s="17"/>
      <c r="E7" s="18">
        <f t="shared" si="0"/>
        <v>0</v>
      </c>
      <c r="F7" s="13">
        <v>0.21</v>
      </c>
      <c r="G7" s="18">
        <f t="shared" si="1"/>
        <v>0</v>
      </c>
      <c r="H7" s="18">
        <f t="shared" si="2"/>
        <v>0</v>
      </c>
    </row>
    <row r="8" spans="1:8" ht="15">
      <c r="A8" s="2" t="s">
        <v>4</v>
      </c>
      <c r="B8" s="2">
        <v>1</v>
      </c>
      <c r="C8" s="2" t="s">
        <v>18</v>
      </c>
      <c r="D8" s="17"/>
      <c r="E8" s="18">
        <f t="shared" si="0"/>
        <v>0</v>
      </c>
      <c r="F8" s="13">
        <v>0.21</v>
      </c>
      <c r="G8" s="18">
        <f t="shared" si="1"/>
        <v>0</v>
      </c>
      <c r="H8" s="18">
        <f t="shared" si="2"/>
        <v>0</v>
      </c>
    </row>
    <row r="9" spans="1:8" ht="15">
      <c r="A9" s="2" t="s">
        <v>5</v>
      </c>
      <c r="B9" s="2">
        <v>3</v>
      </c>
      <c r="C9" s="2" t="s">
        <v>19</v>
      </c>
      <c r="D9" s="17"/>
      <c r="E9" s="18">
        <f t="shared" si="0"/>
        <v>0</v>
      </c>
      <c r="F9" s="13">
        <v>0.21</v>
      </c>
      <c r="G9" s="18">
        <f t="shared" si="1"/>
        <v>0</v>
      </c>
      <c r="H9" s="18">
        <f t="shared" si="2"/>
        <v>0</v>
      </c>
    </row>
    <row r="10" spans="1:8" ht="15.75" thickBot="1">
      <c r="A10" s="7" t="s">
        <v>6</v>
      </c>
      <c r="B10" s="7">
        <v>1</v>
      </c>
      <c r="C10" s="7" t="s">
        <v>20</v>
      </c>
      <c r="D10" s="17"/>
      <c r="E10" s="18">
        <f t="shared" si="0"/>
        <v>0</v>
      </c>
      <c r="F10" s="13">
        <v>0.21</v>
      </c>
      <c r="G10" s="18">
        <f t="shared" si="1"/>
        <v>0</v>
      </c>
      <c r="H10" s="18">
        <f t="shared" si="2"/>
        <v>0</v>
      </c>
    </row>
    <row r="11" spans="1:8" ht="19.5" thickBot="1">
      <c r="A11" s="8" t="s">
        <v>14</v>
      </c>
      <c r="B11" s="9"/>
      <c r="C11" s="9"/>
      <c r="D11" s="9">
        <f>SUM(D4:D10)</f>
        <v>0</v>
      </c>
      <c r="E11" s="16">
        <f>SUM(E4:E10)</f>
        <v>0</v>
      </c>
      <c r="F11" s="9"/>
      <c r="G11" s="9">
        <f>SUM(G4:G10)</f>
        <v>0</v>
      </c>
      <c r="H11" s="15">
        <f>SUM(H4:H10)</f>
        <v>0</v>
      </c>
    </row>
    <row r="13" spans="2:3" ht="15">
      <c r="B13" s="14"/>
      <c r="C13" t="s">
        <v>47</v>
      </c>
    </row>
    <row r="14" ht="15.75" thickBot="1"/>
    <row r="15" spans="4:5" ht="15">
      <c r="D15" s="12" t="s">
        <v>45</v>
      </c>
      <c r="E15" s="10"/>
    </row>
    <row r="16" spans="4:5" ht="15">
      <c r="D16" s="3" t="s">
        <v>23</v>
      </c>
      <c r="E16" s="4" t="s">
        <v>34</v>
      </c>
    </row>
    <row r="17" spans="4:5" ht="15">
      <c r="D17" s="3" t="s">
        <v>0</v>
      </c>
      <c r="E17" s="4" t="s">
        <v>35</v>
      </c>
    </row>
    <row r="18" spans="4:5" ht="15">
      <c r="D18" s="3" t="s">
        <v>24</v>
      </c>
      <c r="E18" s="4" t="s">
        <v>36</v>
      </c>
    </row>
    <row r="19" spans="4:5" ht="15">
      <c r="D19" s="3" t="s">
        <v>25</v>
      </c>
      <c r="E19" s="4" t="s">
        <v>37</v>
      </c>
    </row>
    <row r="20" spans="4:5" ht="15">
      <c r="D20" s="3" t="s">
        <v>26</v>
      </c>
      <c r="E20" s="4" t="s">
        <v>22</v>
      </c>
    </row>
    <row r="21" spans="4:5" ht="15">
      <c r="D21" s="3" t="s">
        <v>27</v>
      </c>
      <c r="E21" s="4" t="s">
        <v>38</v>
      </c>
    </row>
    <row r="22" spans="4:5" ht="15">
      <c r="D22" s="3" t="s">
        <v>28</v>
      </c>
      <c r="E22" s="4" t="s">
        <v>39</v>
      </c>
    </row>
    <row r="23" spans="4:5" ht="15">
      <c r="D23" s="3" t="s">
        <v>29</v>
      </c>
      <c r="E23" s="4" t="s">
        <v>40</v>
      </c>
    </row>
    <row r="24" spans="4:5" ht="15">
      <c r="D24" s="3" t="s">
        <v>30</v>
      </c>
      <c r="E24" s="4" t="s">
        <v>41</v>
      </c>
    </row>
    <row r="25" spans="4:5" ht="15">
      <c r="D25" s="3" t="s">
        <v>31</v>
      </c>
      <c r="E25" s="4" t="s">
        <v>42</v>
      </c>
    </row>
    <row r="26" spans="4:5" ht="15">
      <c r="D26" s="3" t="s">
        <v>32</v>
      </c>
      <c r="E26" s="4" t="s">
        <v>43</v>
      </c>
    </row>
    <row r="27" spans="4:5" ht="15.75" thickBot="1">
      <c r="D27" s="5" t="s">
        <v>33</v>
      </c>
      <c r="E27" s="6" t="s">
        <v>44</v>
      </c>
    </row>
    <row r="29" ht="15">
      <c r="A29" t="s">
        <v>21</v>
      </c>
    </row>
  </sheetData>
  <sheetProtection password="CAB5" sheet="1" objects="1" scenarios="1"/>
  <printOptions/>
  <pageMargins left="0.7" right="0.7" top="0.787401575" bottom="0.7874015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Viktorín Lic.</dc:creator>
  <cp:keywords/>
  <dc:description/>
  <cp:lastModifiedBy>Petr Pacal</cp:lastModifiedBy>
  <dcterms:created xsi:type="dcterms:W3CDTF">2015-11-06T06:53:23Z</dcterms:created>
  <dcterms:modified xsi:type="dcterms:W3CDTF">2015-11-09T15:53:05Z</dcterms:modified>
  <cp:category/>
  <cp:version/>
  <cp:contentType/>
  <cp:contentStatus/>
</cp:coreProperties>
</file>