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65426" yWindow="65426" windowWidth="19420" windowHeight="10420" activeTab="0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  <extLst/>
</workbook>
</file>

<file path=xl/sharedStrings.xml><?xml version="1.0" encoding="utf-8"?>
<sst xmlns="http://schemas.openxmlformats.org/spreadsheetml/2006/main" count="95" uniqueCount="58">
  <si>
    <t>telefon:</t>
  </si>
  <si>
    <t>DIČ:</t>
  </si>
  <si>
    <t>e-mail:</t>
  </si>
  <si>
    <t>sídlo:</t>
  </si>
  <si>
    <t>b) Nabídková cena</t>
  </si>
  <si>
    <t>IČO:</t>
  </si>
  <si>
    <t>a) Identifikační údaje účastníka</t>
  </si>
  <si>
    <t>účastník:</t>
  </si>
  <si>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</si>
  <si>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</si>
  <si>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</si>
  <si>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</si>
  <si>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</si>
  <si>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</si>
  <si>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</si>
  <si>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</si>
  <si>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</si>
  <si>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</si>
  <si>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</si>
  <si>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</si>
  <si>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</si>
  <si>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</si>
  <si>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>hrobnické práce (zahrnuje výkop hrobu, uložení rakve se zesnulým do hrobu včetně asistence zabezpečení spuštění do hrobu)</t>
  </si>
  <si>
    <t>nájem hrobového místa na dobu tlecí včetně opatření hrobového místa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</si>
  <si>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</si>
  <si>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</si>
  <si>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</si>
  <si>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</si>
  <si>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</si>
  <si>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</si>
  <si>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Nabídková cena bez DPH - Varianta B - pohřbení do hrobu</t>
  </si>
  <si>
    <t>Nabídková cena bez DPH - Varianta A - pohřbení v krematoriu</t>
  </si>
  <si>
    <t>Varianta A i B</t>
  </si>
  <si>
    <t>Nabídkový rozpočet (oceněný slepý rozpočet)</t>
  </si>
  <si>
    <t>Samostatné položky (budou účtovány dle skutečnosti)</t>
  </si>
  <si>
    <t>Sociální pohřby</t>
  </si>
  <si>
    <t>Dominikánská 2, 601 69 Brno</t>
  </si>
  <si>
    <t>Zadavatel: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</si>
  <si>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</si>
  <si>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</si>
  <si>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</si>
  <si>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</si>
  <si>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</si>
  <si>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</si>
  <si>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</si>
  <si>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</si>
  <si>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</si>
  <si>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Příloha č. 1 ZD - Položkový rozpočet  (stane se přílohou č. 1 příkazní smlouvy)</t>
  </si>
  <si>
    <t>cena za m.j. [Kč bez DPH]</t>
  </si>
  <si>
    <t>celkem [Kč bez DPH]</t>
  </si>
  <si>
    <t>ostatní náklady shora neuvedené (účastník nemusí vyplnit)</t>
  </si>
  <si>
    <t>předpokládané množství za 1 rok</t>
  </si>
  <si>
    <t xml:space="preserve">DPH 15% </t>
  </si>
  <si>
    <t>CELKOVÁ NABÍDKOVÁ CENA BEZ DPH  za 1 kalendářní rok</t>
  </si>
  <si>
    <t>CELKOVÁ NABÍDKOVÁ CENA BEZ DPH  za 4 kalendářní roky</t>
  </si>
  <si>
    <t xml:space="preserve">CELKOVÁ NABÍDKOVÁ CENA VČ. DPH </t>
  </si>
  <si>
    <t>Varianta A v souladu s odst. 1.3 a 1.4 příkazní smlouvy - pohřbení v krematoriu</t>
  </si>
  <si>
    <t>Varianta B v souladu s odst. 1.2 a 1.4 příkazní smlouvy -  pohřbení do hrobu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</si>
</sst>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name val="Calibri"/>
      <family val="2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2" fillId="0" borderId="0" xfId="0" applyFont="1"/>
    <xf numFmtId="3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22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164" fontId="5" fillId="4" borderId="14" xfId="0" applyNumberFormat="1" applyFont="1" applyFill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2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164" fontId="5" fillId="4" borderId="12" xfId="0" applyNumberFormat="1" applyFont="1" applyFill="1" applyBorder="1" applyAlignment="1">
      <alignment horizontal="right" vertical="center"/>
    </xf>
    <xf numFmtId="164" fontId="5" fillId="4" borderId="13" xfId="0" applyNumberFormat="1" applyFont="1" applyFill="1" applyBorder="1" applyAlignment="1">
      <alignment horizontal="right" vertical="center"/>
    </xf>
    <xf numFmtId="164" fontId="5" fillId="4" borderId="29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11" fontId="5" fillId="3" borderId="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zoomScale="85" zoomScaleNormal="85" zoomScaleSheetLayoutView="70" workbookViewId="0" topLeftCell="A58">
      <selection activeCell="J35" sqref="J35"/>
    </sheetView>
  </sheetViews>
  <sheetFormatPr defaultColWidth="9.125" defaultRowHeight="12.75"/>
  <cols>
    <col min="1" max="1" width="6.50390625" style="1" customWidth="1"/>
    <col min="2" max="2" width="20.875" style="1" customWidth="1"/>
    <col min="3" max="3" width="12.00390625" style="1" customWidth="1"/>
    <col min="4" max="4" width="31.875" style="1" customWidth="1"/>
    <col min="5" max="5" width="14.125" style="3" customWidth="1"/>
    <col min="6" max="6" width="9.125" style="1" customWidth="1"/>
    <col min="7" max="7" width="13.875" style="1" customWidth="1"/>
    <col min="8" max="8" width="18.00390625" style="1" customWidth="1"/>
    <col min="9" max="16384" width="9.125" style="1" customWidth="1"/>
  </cols>
  <sheetData>
    <row r="1" ht="12.75">
      <c r="B1" s="30" t="s">
        <v>47</v>
      </c>
    </row>
    <row r="2" spans="2:5" ht="39" customHeight="1">
      <c r="B2" s="53" t="s">
        <v>33</v>
      </c>
      <c r="C2" s="53"/>
      <c r="D2" s="53"/>
      <c r="E2" s="53"/>
    </row>
    <row r="3" ht="10.5" customHeight="1">
      <c r="B3" s="2"/>
    </row>
    <row r="4" spans="2:5" s="4" customFormat="1" ht="18" customHeight="1">
      <c r="B4" s="19" t="s">
        <v>24</v>
      </c>
      <c r="C4" s="67" t="s">
        <v>35</v>
      </c>
      <c r="D4" s="68"/>
      <c r="E4" s="68"/>
    </row>
    <row r="5" spans="2:5" s="9" customFormat="1" ht="11.25" customHeight="1">
      <c r="B5" s="8"/>
      <c r="C5" s="72"/>
      <c r="D5" s="72"/>
      <c r="E5" s="15"/>
    </row>
    <row r="6" spans="2:5" s="9" customFormat="1" ht="19.15" customHeight="1">
      <c r="B6" s="8" t="s">
        <v>37</v>
      </c>
      <c r="C6" s="44" t="s">
        <v>39</v>
      </c>
      <c r="D6" s="29"/>
      <c r="E6" s="15"/>
    </row>
    <row r="7" spans="2:5" s="9" customFormat="1" ht="19.15" customHeight="1">
      <c r="B7" s="8" t="s">
        <v>40</v>
      </c>
      <c r="C7" s="44" t="s">
        <v>38</v>
      </c>
      <c r="D7" s="29"/>
      <c r="E7" s="15"/>
    </row>
    <row r="8" spans="2:5" s="9" customFormat="1" ht="19.15" customHeight="1">
      <c r="B8" s="8" t="s">
        <v>41</v>
      </c>
      <c r="C8" s="44" t="s">
        <v>36</v>
      </c>
      <c r="D8" s="29"/>
      <c r="E8" s="15"/>
    </row>
    <row r="9" spans="2:5" s="9" customFormat="1" ht="19.15" customHeight="1">
      <c r="B9" s="8"/>
      <c r="D9" s="29"/>
      <c r="E9" s="15"/>
    </row>
    <row r="10" spans="2:5" s="11" customFormat="1" ht="20.15" customHeight="1">
      <c r="B10" s="10" t="s">
        <v>6</v>
      </c>
      <c r="E10" s="12"/>
    </row>
    <row r="11" spans="2:5" s="4" customFormat="1" ht="15" customHeight="1">
      <c r="B11" s="13" t="s">
        <v>7</v>
      </c>
      <c r="C11" s="69"/>
      <c r="D11" s="70"/>
      <c r="E11" s="71"/>
    </row>
    <row r="12" spans="2:5" s="4" customFormat="1" ht="15" customHeight="1">
      <c r="B12" s="13" t="s">
        <v>3</v>
      </c>
      <c r="C12" s="69"/>
      <c r="D12" s="70"/>
      <c r="E12" s="71"/>
    </row>
    <row r="13" spans="2:5" s="4" customFormat="1" ht="31.5" customHeight="1">
      <c r="B13" s="25" t="s">
        <v>12</v>
      </c>
      <c r="C13" s="73" t="s">
        <v>13</v>
      </c>
      <c r="D13" s="74"/>
      <c r="E13" s="75"/>
    </row>
    <row r="14" spans="2:5" s="4" customFormat="1" ht="15" customHeight="1">
      <c r="B14" s="13" t="s">
        <v>5</v>
      </c>
      <c r="C14" s="69"/>
      <c r="D14" s="70"/>
      <c r="E14" s="71"/>
    </row>
    <row r="15" spans="2:5" s="4" customFormat="1" ht="15" customHeight="1">
      <c r="B15" s="13" t="s">
        <v>1</v>
      </c>
      <c r="C15" s="69"/>
      <c r="D15" s="70"/>
      <c r="E15" s="71"/>
    </row>
    <row r="16" spans="2:5" s="4" customFormat="1" ht="15" customHeight="1">
      <c r="B16" s="13" t="s">
        <v>0</v>
      </c>
      <c r="C16" s="69"/>
      <c r="D16" s="70"/>
      <c r="E16" s="71"/>
    </row>
    <row r="17" spans="2:5" s="4" customFormat="1" ht="15" customHeight="1">
      <c r="B17" s="13" t="s">
        <v>2</v>
      </c>
      <c r="C17" s="69"/>
      <c r="D17" s="70"/>
      <c r="E17" s="71"/>
    </row>
    <row r="18" spans="2:5" s="4" customFormat="1" ht="13.9" customHeight="1">
      <c r="B18" s="7"/>
      <c r="C18" s="7"/>
      <c r="D18" s="7"/>
      <c r="E18" s="6"/>
    </row>
    <row r="19" spans="2:5" s="4" customFormat="1" ht="20.15" customHeight="1" thickBot="1">
      <c r="B19" s="14" t="s">
        <v>4</v>
      </c>
      <c r="E19" s="5"/>
    </row>
    <row r="20" spans="1:8" s="4" customFormat="1" ht="47.25" customHeight="1">
      <c r="A20" s="97" t="s">
        <v>25</v>
      </c>
      <c r="B20" s="54" t="s">
        <v>56</v>
      </c>
      <c r="C20" s="55"/>
      <c r="D20" s="56"/>
      <c r="E20" s="27" t="s">
        <v>51</v>
      </c>
      <c r="F20" s="27" t="s">
        <v>26</v>
      </c>
      <c r="G20" s="27" t="s">
        <v>48</v>
      </c>
      <c r="H20" s="27" t="s">
        <v>49</v>
      </c>
    </row>
    <row r="21" spans="1:8" s="4" customFormat="1" ht="50.25" customHeight="1">
      <c r="A21" s="31">
        <v>1</v>
      </c>
      <c r="B21" s="64" t="s">
        <v>28</v>
      </c>
      <c r="C21" s="65"/>
      <c r="D21" s="76"/>
      <c r="E21" s="23">
        <v>70</v>
      </c>
      <c r="F21" s="23" t="s">
        <v>27</v>
      </c>
      <c r="G21" s="35"/>
      <c r="H21" s="34">
        <f>E21*G21</f>
        <v>0</v>
      </c>
    </row>
    <row r="22" spans="1:8" s="4" customFormat="1" ht="27" customHeight="1">
      <c r="A22" s="31">
        <v>2</v>
      </c>
      <c r="B22" s="64" t="s">
        <v>20</v>
      </c>
      <c r="C22" s="65"/>
      <c r="D22" s="76"/>
      <c r="E22" s="23">
        <v>70</v>
      </c>
      <c r="F22" s="23" t="s">
        <v>27</v>
      </c>
      <c r="G22" s="35"/>
      <c r="H22" s="34">
        <f aca="true" t="shared" si="0" ref="H22:H30">E22*G22</f>
        <v>0</v>
      </c>
    </row>
    <row r="23" spans="1:8" s="4" customFormat="1" ht="27" customHeight="1">
      <c r="A23" s="31">
        <v>3</v>
      </c>
      <c r="B23" s="64" t="s">
        <v>18</v>
      </c>
      <c r="C23" s="65"/>
      <c r="D23" s="76"/>
      <c r="E23" s="23">
        <v>70</v>
      </c>
      <c r="F23" s="23" t="s">
        <v>27</v>
      </c>
      <c r="G23" s="35"/>
      <c r="H23" s="34">
        <f t="shared" si="0"/>
        <v>0</v>
      </c>
    </row>
    <row r="24" spans="1:8" s="4" customFormat="1" ht="27" customHeight="1">
      <c r="A24" s="31">
        <v>4</v>
      </c>
      <c r="B24" s="64" t="s">
        <v>17</v>
      </c>
      <c r="C24" s="65"/>
      <c r="D24" s="76"/>
      <c r="E24" s="23">
        <v>70</v>
      </c>
      <c r="F24" s="23" t="s">
        <v>27</v>
      </c>
      <c r="G24" s="35"/>
      <c r="H24" s="34">
        <f t="shared" si="0"/>
        <v>0</v>
      </c>
    </row>
    <row r="25" spans="1:8" s="4" customFormat="1" ht="27" customHeight="1">
      <c r="A25" s="31">
        <v>5</v>
      </c>
      <c r="B25" s="64" t="s">
        <v>16</v>
      </c>
      <c r="C25" s="65"/>
      <c r="D25" s="76"/>
      <c r="E25" s="23">
        <v>70</v>
      </c>
      <c r="F25" s="23" t="s">
        <v>27</v>
      </c>
      <c r="G25" s="35"/>
      <c r="H25" s="34">
        <f t="shared" si="0"/>
        <v>0</v>
      </c>
    </row>
    <row r="26" spans="1:8" s="4" customFormat="1" ht="27" customHeight="1">
      <c r="A26" s="31">
        <v>6</v>
      </c>
      <c r="B26" s="64" t="s">
        <v>21</v>
      </c>
      <c r="C26" s="65"/>
      <c r="D26" s="76"/>
      <c r="E26" s="23">
        <v>70</v>
      </c>
      <c r="F26" s="23" t="s">
        <v>27</v>
      </c>
      <c r="G26" s="35"/>
      <c r="H26" s="34">
        <f t="shared" si="0"/>
        <v>0</v>
      </c>
    </row>
    <row r="27" spans="1:8" s="4" customFormat="1" ht="27" customHeight="1">
      <c r="A27" s="31">
        <v>7</v>
      </c>
      <c r="B27" s="64" t="s">
        <v>14</v>
      </c>
      <c r="C27" s="65"/>
      <c r="D27" s="76"/>
      <c r="E27" s="23">
        <v>70</v>
      </c>
      <c r="F27" s="23" t="s">
        <v>27</v>
      </c>
      <c r="G27" s="35"/>
      <c r="H27" s="34">
        <f t="shared" si="0"/>
        <v>0</v>
      </c>
    </row>
    <row r="28" spans="1:8" s="4" customFormat="1" ht="31.5" customHeight="1">
      <c r="A28" s="31">
        <v>8</v>
      </c>
      <c r="B28" s="64" t="s">
        <v>15</v>
      </c>
      <c r="C28" s="65"/>
      <c r="D28" s="76"/>
      <c r="E28" s="23">
        <v>70</v>
      </c>
      <c r="F28" s="23" t="s">
        <v>27</v>
      </c>
      <c r="G28" s="35"/>
      <c r="H28" s="34">
        <f t="shared" si="0"/>
        <v>0</v>
      </c>
    </row>
    <row r="29" spans="1:8" s="4" customFormat="1" ht="27" customHeight="1">
      <c r="A29" s="31">
        <v>9</v>
      </c>
      <c r="B29" s="64" t="s">
        <v>42</v>
      </c>
      <c r="C29" s="65"/>
      <c r="D29" s="76"/>
      <c r="E29" s="23">
        <v>70</v>
      </c>
      <c r="F29" s="23" t="s">
        <v>27</v>
      </c>
      <c r="G29" s="36"/>
      <c r="H29" s="34">
        <f t="shared" si="0"/>
        <v>0</v>
      </c>
    </row>
    <row r="30" spans="1:8" s="4" customFormat="1" ht="27" customHeight="1">
      <c r="A30" s="31">
        <v>10</v>
      </c>
      <c r="B30" s="64" t="s">
        <v>43</v>
      </c>
      <c r="C30" s="65"/>
      <c r="D30" s="66"/>
      <c r="E30" s="23">
        <v>70</v>
      </c>
      <c r="F30" s="23" t="s">
        <v>27</v>
      </c>
      <c r="G30" s="36"/>
      <c r="H30" s="34">
        <f t="shared" si="0"/>
        <v>0</v>
      </c>
    </row>
    <row r="31" spans="1:8" s="4" customFormat="1" ht="27" customHeight="1" thickBot="1">
      <c r="A31" s="32">
        <v>11</v>
      </c>
      <c r="B31" s="84" t="s">
        <v>50</v>
      </c>
      <c r="C31" s="85"/>
      <c r="D31" s="92"/>
      <c r="E31" s="23">
        <v>70</v>
      </c>
      <c r="F31" s="23" t="s">
        <v>27</v>
      </c>
      <c r="G31" s="36"/>
      <c r="H31" s="34">
        <f aca="true" t="shared" si="1" ref="H31">E31*G31</f>
        <v>0</v>
      </c>
    </row>
    <row r="32" spans="2:8" s="4" customFormat="1" ht="27" customHeight="1" thickBot="1">
      <c r="B32" s="61" t="s">
        <v>31</v>
      </c>
      <c r="C32" s="62"/>
      <c r="D32" s="62"/>
      <c r="E32" s="28"/>
      <c r="F32" s="28"/>
      <c r="G32" s="28"/>
      <c r="H32" s="40">
        <f>SUM(H21:H31)</f>
        <v>0</v>
      </c>
    </row>
    <row r="33" spans="2:5" s="4" customFormat="1" ht="27" customHeight="1" thickBot="1">
      <c r="B33" s="63"/>
      <c r="C33" s="63"/>
      <c r="D33" s="63"/>
      <c r="E33" s="26"/>
    </row>
    <row r="34" spans="1:8" s="4" customFormat="1" ht="44" customHeight="1">
      <c r="A34" s="33" t="s">
        <v>25</v>
      </c>
      <c r="B34" s="54" t="s">
        <v>57</v>
      </c>
      <c r="C34" s="55"/>
      <c r="D34" s="56"/>
      <c r="E34" s="27" t="s">
        <v>51</v>
      </c>
      <c r="F34" s="27" t="s">
        <v>26</v>
      </c>
      <c r="G34" s="27" t="s">
        <v>48</v>
      </c>
      <c r="H34" s="27" t="s">
        <v>49</v>
      </c>
    </row>
    <row r="35" spans="1:8" s="4" customFormat="1" ht="45" customHeight="1">
      <c r="A35" s="31">
        <v>1</v>
      </c>
      <c r="B35" s="64" t="s">
        <v>29</v>
      </c>
      <c r="C35" s="65"/>
      <c r="D35" s="66"/>
      <c r="E35" s="23">
        <v>10</v>
      </c>
      <c r="F35" s="23" t="s">
        <v>27</v>
      </c>
      <c r="G35" s="35"/>
      <c r="H35" s="34">
        <f aca="true" t="shared" si="2" ref="H35:H42">E35*G35</f>
        <v>0</v>
      </c>
    </row>
    <row r="36" spans="1:8" s="4" customFormat="1" ht="27" customHeight="1">
      <c r="A36" s="31">
        <v>2</v>
      </c>
      <c r="B36" s="64" t="s">
        <v>20</v>
      </c>
      <c r="C36" s="65"/>
      <c r="D36" s="66"/>
      <c r="E36" s="23">
        <v>10</v>
      </c>
      <c r="F36" s="23" t="s">
        <v>27</v>
      </c>
      <c r="G36" s="35"/>
      <c r="H36" s="34">
        <f t="shared" si="2"/>
        <v>0</v>
      </c>
    </row>
    <row r="37" spans="1:8" s="4" customFormat="1" ht="27" customHeight="1">
      <c r="A37" s="31">
        <v>3</v>
      </c>
      <c r="B37" s="64" t="s">
        <v>18</v>
      </c>
      <c r="C37" s="65"/>
      <c r="D37" s="66"/>
      <c r="E37" s="23">
        <v>10</v>
      </c>
      <c r="F37" s="23" t="s">
        <v>27</v>
      </c>
      <c r="G37" s="35"/>
      <c r="H37" s="34">
        <f t="shared" si="2"/>
        <v>0</v>
      </c>
    </row>
    <row r="38" spans="1:8" s="4" customFormat="1" ht="27" customHeight="1">
      <c r="A38" s="31">
        <v>4</v>
      </c>
      <c r="B38" s="64" t="s">
        <v>17</v>
      </c>
      <c r="C38" s="65"/>
      <c r="D38" s="66"/>
      <c r="E38" s="23">
        <v>10</v>
      </c>
      <c r="F38" s="23" t="s">
        <v>27</v>
      </c>
      <c r="G38" s="35"/>
      <c r="H38" s="34">
        <f t="shared" si="2"/>
        <v>0</v>
      </c>
    </row>
    <row r="39" spans="1:8" s="4" customFormat="1" ht="27" customHeight="1">
      <c r="A39" s="31">
        <v>5</v>
      </c>
      <c r="B39" s="64" t="s">
        <v>16</v>
      </c>
      <c r="C39" s="65"/>
      <c r="D39" s="66"/>
      <c r="E39" s="23">
        <v>10</v>
      </c>
      <c r="F39" s="23" t="s">
        <v>27</v>
      </c>
      <c r="G39" s="35"/>
      <c r="H39" s="34">
        <f t="shared" si="2"/>
        <v>0</v>
      </c>
    </row>
    <row r="40" spans="1:8" s="4" customFormat="1" ht="27" customHeight="1">
      <c r="A40" s="31">
        <v>6</v>
      </c>
      <c r="B40" s="64" t="s">
        <v>21</v>
      </c>
      <c r="C40" s="65"/>
      <c r="D40" s="66"/>
      <c r="E40" s="23">
        <v>10</v>
      </c>
      <c r="F40" s="23" t="s">
        <v>27</v>
      </c>
      <c r="G40" s="35"/>
      <c r="H40" s="34">
        <f t="shared" si="2"/>
        <v>0</v>
      </c>
    </row>
    <row r="41" spans="1:8" s="4" customFormat="1" ht="44.25" customHeight="1">
      <c r="A41" s="31">
        <v>7</v>
      </c>
      <c r="B41" s="64" t="s">
        <v>22</v>
      </c>
      <c r="C41" s="65"/>
      <c r="D41" s="66"/>
      <c r="E41" s="24">
        <v>10</v>
      </c>
      <c r="F41" s="24" t="s">
        <v>27</v>
      </c>
      <c r="G41" s="35"/>
      <c r="H41" s="34">
        <f t="shared" si="2"/>
        <v>0</v>
      </c>
    </row>
    <row r="42" spans="1:8" s="4" customFormat="1" ht="27" customHeight="1">
      <c r="A42" s="31">
        <v>8</v>
      </c>
      <c r="B42" s="64" t="s">
        <v>23</v>
      </c>
      <c r="C42" s="65"/>
      <c r="D42" s="66"/>
      <c r="E42" s="24">
        <v>10</v>
      </c>
      <c r="F42" s="24" t="s">
        <v>27</v>
      </c>
      <c r="G42" s="35"/>
      <c r="H42" s="34">
        <f t="shared" si="2"/>
        <v>0</v>
      </c>
    </row>
    <row r="43" spans="1:8" s="4" customFormat="1" ht="27" customHeight="1" thickBot="1">
      <c r="A43" s="37">
        <v>9</v>
      </c>
      <c r="B43" s="84" t="s">
        <v>50</v>
      </c>
      <c r="C43" s="85"/>
      <c r="D43" s="86"/>
      <c r="E43" s="24">
        <v>10</v>
      </c>
      <c r="F43" s="24" t="s">
        <v>27</v>
      </c>
      <c r="G43" s="35"/>
      <c r="H43" s="34">
        <f aca="true" t="shared" si="3" ref="H43">E43*G43</f>
        <v>0</v>
      </c>
    </row>
    <row r="44" spans="2:8" s="4" customFormat="1" ht="27" customHeight="1" thickBot="1">
      <c r="B44" s="61" t="s">
        <v>30</v>
      </c>
      <c r="C44" s="62"/>
      <c r="D44" s="62"/>
      <c r="E44" s="28"/>
      <c r="F44" s="28"/>
      <c r="G44" s="28"/>
      <c r="H44" s="40">
        <f>SUM(H35:H43)</f>
        <v>0</v>
      </c>
    </row>
    <row r="45" spans="2:8" s="4" customFormat="1" ht="27" customHeight="1">
      <c r="B45" s="38"/>
      <c r="C45" s="38"/>
      <c r="D45" s="38"/>
      <c r="E45" s="39"/>
      <c r="F45" s="39"/>
      <c r="G45" s="39"/>
      <c r="H45" s="41"/>
    </row>
    <row r="46" spans="2:8" s="4" customFormat="1" ht="27" customHeight="1" thickBot="1">
      <c r="B46" s="83" t="s">
        <v>34</v>
      </c>
      <c r="C46" s="83"/>
      <c r="D46" s="83"/>
      <c r="E46" s="39"/>
      <c r="F46" s="39"/>
      <c r="G46" s="39"/>
      <c r="H46" s="41"/>
    </row>
    <row r="47" spans="1:8" s="4" customFormat="1" ht="42" customHeight="1">
      <c r="A47" s="33" t="s">
        <v>25</v>
      </c>
      <c r="B47" s="54" t="s">
        <v>32</v>
      </c>
      <c r="C47" s="55"/>
      <c r="D47" s="56"/>
      <c r="E47" s="27" t="s">
        <v>51</v>
      </c>
      <c r="F47" s="27" t="s">
        <v>26</v>
      </c>
      <c r="G47" s="27" t="s">
        <v>48</v>
      </c>
      <c r="H47" s="27" t="s">
        <v>49</v>
      </c>
    </row>
    <row r="48" spans="1:8" s="4" customFormat="1" ht="27" customHeight="1">
      <c r="A48" s="42">
        <v>1</v>
      </c>
      <c r="B48" s="80" t="s">
        <v>19</v>
      </c>
      <c r="C48" s="81"/>
      <c r="D48" s="82"/>
      <c r="E48" s="45">
        <v>20</v>
      </c>
      <c r="F48" s="24" t="s">
        <v>27</v>
      </c>
      <c r="G48" s="36"/>
      <c r="H48" s="43">
        <f aca="true" t="shared" si="4" ref="H48">E48*G48</f>
        <v>0</v>
      </c>
    </row>
    <row r="49" spans="1:10" s="4" customFormat="1" ht="27" customHeight="1">
      <c r="A49" s="42">
        <v>2</v>
      </c>
      <c r="B49" s="98" t="s">
        <v>45</v>
      </c>
      <c r="C49" s="99"/>
      <c r="D49" s="100"/>
      <c r="E49" s="24">
        <v>150</v>
      </c>
      <c r="F49" s="24" t="s">
        <v>44</v>
      </c>
      <c r="G49" s="51"/>
      <c r="H49" s="50">
        <f>E49*G49</f>
        <v>0</v>
      </c>
      <c r="I49" s="7"/>
      <c r="J49" s="7"/>
    </row>
    <row r="50" spans="1:10" s="4" customFormat="1" ht="27" customHeight="1">
      <c r="A50" s="49">
        <v>3</v>
      </c>
      <c r="B50" s="98" t="s">
        <v>46</v>
      </c>
      <c r="C50" s="99"/>
      <c r="D50" s="100"/>
      <c r="E50" s="48">
        <v>40</v>
      </c>
      <c r="F50" s="48" t="s">
        <v>44</v>
      </c>
      <c r="G50" s="52"/>
      <c r="H50" s="50">
        <f>E50*G50</f>
        <v>0</v>
      </c>
      <c r="I50" s="7"/>
      <c r="J50" s="7"/>
    </row>
    <row r="51" spans="1:10" s="4" customFormat="1" ht="27" customHeight="1">
      <c r="A51" s="47"/>
      <c r="B51" s="96"/>
      <c r="C51" s="96"/>
      <c r="D51" s="96"/>
      <c r="E51" s="48"/>
      <c r="F51" s="47"/>
      <c r="G51" s="47"/>
      <c r="H51" s="46"/>
      <c r="I51" s="7"/>
      <c r="J51" s="7"/>
    </row>
    <row r="52" spans="2:7" s="4" customFormat="1" ht="36" customHeight="1" thickBot="1">
      <c r="B52" s="57" t="s">
        <v>53</v>
      </c>
      <c r="C52" s="58"/>
      <c r="D52" s="58"/>
      <c r="E52" s="93">
        <f>H44+H32+H48+H49+H50</f>
        <v>0</v>
      </c>
      <c r="F52" s="94"/>
      <c r="G52" s="95"/>
    </row>
    <row r="53" spans="2:7" s="4" customFormat="1" ht="36" customHeight="1" thickBot="1">
      <c r="B53" s="90" t="s">
        <v>54</v>
      </c>
      <c r="C53" s="91"/>
      <c r="D53" s="91"/>
      <c r="E53" s="87">
        <f>E52*4</f>
        <v>0</v>
      </c>
      <c r="F53" s="88"/>
      <c r="G53" s="89"/>
    </row>
    <row r="54" spans="2:7" s="4" customFormat="1" ht="22.15" customHeight="1" thickBot="1">
      <c r="B54" s="59" t="s">
        <v>52</v>
      </c>
      <c r="C54" s="60"/>
      <c r="D54" s="60"/>
      <c r="E54" s="77">
        <f>E53*0.15</f>
        <v>0</v>
      </c>
      <c r="F54" s="78"/>
      <c r="G54" s="79"/>
    </row>
    <row r="55" spans="2:7" s="4" customFormat="1" ht="22.15" customHeight="1" thickBot="1">
      <c r="B55" s="59" t="s">
        <v>55</v>
      </c>
      <c r="C55" s="60"/>
      <c r="D55" s="60"/>
      <c r="E55" s="77">
        <f>E53+E54</f>
        <v>0</v>
      </c>
      <c r="F55" s="78"/>
      <c r="G55" s="79"/>
    </row>
    <row r="56" spans="2:5" s="18" customFormat="1" ht="16.9" customHeight="1">
      <c r="B56" s="16"/>
      <c r="C56" s="17"/>
      <c r="D56" s="17"/>
      <c r="E56" s="22"/>
    </row>
    <row r="57" spans="2:5" s="4" customFormat="1" ht="25.9" customHeight="1">
      <c r="B57" s="20"/>
      <c r="E57" s="5"/>
    </row>
    <row r="58" spans="2:5" s="4" customFormat="1" ht="25.9" customHeight="1">
      <c r="B58" s="20"/>
      <c r="E58" s="5"/>
    </row>
    <row r="59" spans="2:5" s="4" customFormat="1" ht="25.9" customHeight="1">
      <c r="B59" s="20"/>
      <c r="E59" s="5"/>
    </row>
    <row r="60" spans="2:5" s="4" customFormat="1" ht="25.9" customHeight="1">
      <c r="B60" s="20"/>
      <c r="E60" s="5"/>
    </row>
    <row r="61" spans="2:5" s="4" customFormat="1" ht="14.5">
      <c r="B61" s="4" t="s">
        <v>8</v>
      </c>
      <c r="D61" s="4" t="s">
        <v>9</v>
      </c>
      <c r="E61" s="5"/>
    </row>
    <row r="62" s="4" customFormat="1" ht="14.5"/>
    <row r="63" spans="4:5" s="4" customFormat="1" ht="14.5">
      <c r="D63" s="4" t="s">
        <v>10</v>
      </c>
      <c r="E63" s="5"/>
    </row>
    <row r="64" spans="4:5" s="4" customFormat="1" ht="14.5">
      <c r="D64" s="21" t="s">
        <v>11</v>
      </c>
      <c r="E64" s="5"/>
    </row>
  </sheetData>
  <mergeCells count="49">
    <mergeCell ref="B29:D29"/>
    <mergeCell ref="B31:D31"/>
    <mergeCell ref="B38:D38"/>
    <mergeCell ref="B39:D39"/>
    <mergeCell ref="E52:G52"/>
    <mergeCell ref="B40:D40"/>
    <mergeCell ref="B42:D42"/>
    <mergeCell ref="B51:D51"/>
    <mergeCell ref="B50:D50"/>
    <mergeCell ref="B46:D46"/>
    <mergeCell ref="B41:D41"/>
    <mergeCell ref="B43:D43"/>
    <mergeCell ref="B30:D30"/>
    <mergeCell ref="E54:G54"/>
    <mergeCell ref="E55:G55"/>
    <mergeCell ref="B48:D48"/>
    <mergeCell ref="B47:D47"/>
    <mergeCell ref="B49:D49"/>
    <mergeCell ref="B55:D55"/>
    <mergeCell ref="E53:G53"/>
    <mergeCell ref="B53:D53"/>
    <mergeCell ref="C17:E17"/>
    <mergeCell ref="C12:E12"/>
    <mergeCell ref="C16:E16"/>
    <mergeCell ref="B35:D35"/>
    <mergeCell ref="C13:E13"/>
    <mergeCell ref="B21:D21"/>
    <mergeCell ref="B22:D22"/>
    <mergeCell ref="B23:D23"/>
    <mergeCell ref="B24:D24"/>
    <mergeCell ref="B25:D25"/>
    <mergeCell ref="B26:D26"/>
    <mergeCell ref="B27:D27"/>
    <mergeCell ref="B28:D28"/>
    <mergeCell ref="B2:E2"/>
    <mergeCell ref="B20:D20"/>
    <mergeCell ref="B52:D52"/>
    <mergeCell ref="B54:D54"/>
    <mergeCell ref="B32:D32"/>
    <mergeCell ref="B33:D33"/>
    <mergeCell ref="B34:D34"/>
    <mergeCell ref="B36:D36"/>
    <mergeCell ref="B37:D37"/>
    <mergeCell ref="B44:D44"/>
    <mergeCell ref="C4:E4"/>
    <mergeCell ref="C15:E15"/>
    <mergeCell ref="C5:D5"/>
    <mergeCell ref="C14:E14"/>
    <mergeCell ref="C11:E11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  <headerFooter alignWithMargins="0">
    <oddHeader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Adéla Palovská</cp:lastModifiedBy>
  <cp:lastPrinted>2018-04-20T07:11:08Z</cp:lastPrinted>
  <dcterms:created xsi:type="dcterms:W3CDTF">2000-07-26T09:12:26Z</dcterms:created>
  <dcterms:modified xsi:type="dcterms:W3CDTF">2022-01-14T14:50:54Z</dcterms:modified>
  <cp:category/>
  <cp:version/>
  <cp:contentType/>
  <cp:contentStatus/>
</cp:coreProperties>
</file>