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_NASTENKA\2022\zakázky_22\WEB_22\"/>
    </mc:Choice>
  </mc:AlternateContent>
  <xr:revisionPtr revIDLastSave="0" documentId="13_ncr:1_{02B6B383-3F4E-4048-A29D-BF6CE752B392}" xr6:coauthVersionLast="47" xr6:coauthVersionMax="47" xr10:uidLastSave="{00000000-0000-0000-0000-000000000000}"/>
  <bookViews>
    <workbookView xWindow="-120" yWindow="-120" windowWidth="38640" windowHeight="21240" xr2:uid="{029009AF-E911-450E-B201-ABEA41CD5B3A}"/>
  </bookViews>
  <sheets>
    <sheet name="položk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5" i="1" l="1"/>
  <c r="F25" i="1" s="1"/>
  <c r="D24" i="1"/>
  <c r="F24" i="1" s="1"/>
  <c r="D4" i="1"/>
  <c r="D5" i="1"/>
  <c r="F5" i="1" s="1"/>
  <c r="D6" i="1"/>
  <c r="F6" i="1" s="1"/>
  <c r="D7" i="1"/>
  <c r="F7" i="1" s="1"/>
  <c r="D20" i="1"/>
  <c r="F20" i="1" s="1"/>
  <c r="D19" i="1"/>
  <c r="F19" i="1" s="1"/>
  <c r="D13" i="1"/>
  <c r="F13" i="1" s="1"/>
  <c r="D14" i="1"/>
  <c r="F14" i="1" s="1"/>
  <c r="D15" i="1"/>
  <c r="F15" i="1" s="1"/>
  <c r="D12" i="1"/>
  <c r="F12" i="1" s="1"/>
  <c r="C11" i="1"/>
  <c r="C3" i="1"/>
  <c r="C30" i="1" l="1"/>
  <c r="D23" i="1"/>
  <c r="D11" i="1"/>
  <c r="F23" i="1"/>
  <c r="D3" i="1"/>
  <c r="F4" i="1"/>
  <c r="F3" i="1" s="1"/>
  <c r="D18" i="1"/>
  <c r="F18" i="1"/>
  <c r="F11" i="1"/>
  <c r="D30" i="1" l="1"/>
  <c r="F30" i="1"/>
</calcChain>
</file>

<file path=xl/sharedStrings.xml><?xml version="1.0" encoding="utf-8"?>
<sst xmlns="http://schemas.openxmlformats.org/spreadsheetml/2006/main" count="55" uniqueCount="41">
  <si>
    <t>DPH</t>
  </si>
  <si>
    <t>cena s DPH</t>
  </si>
  <si>
    <t>cena bez DPH</t>
  </si>
  <si>
    <t>Redesign - Optimalizace a návrh struktury webu:</t>
  </si>
  <si>
    <t>Upgrade publikačního systému Drupal 7 na Drupal 9:</t>
  </si>
  <si>
    <t>Instalace webu na servery KH</t>
  </si>
  <si>
    <t>I.</t>
  </si>
  <si>
    <t>I.a</t>
  </si>
  <si>
    <t>I.d</t>
  </si>
  <si>
    <t>I.b</t>
  </si>
  <si>
    <t>I.c</t>
  </si>
  <si>
    <t>II.</t>
  </si>
  <si>
    <t>II.a</t>
  </si>
  <si>
    <t>II.b</t>
  </si>
  <si>
    <t>II.c</t>
  </si>
  <si>
    <t>II.d</t>
  </si>
  <si>
    <t>III.</t>
  </si>
  <si>
    <t>III.a</t>
  </si>
  <si>
    <t>III.b</t>
  </si>
  <si>
    <t>položka</t>
  </si>
  <si>
    <t>název položky</t>
  </si>
  <si>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webová analýza</t>
    </r>
  </si>
  <si>
    <t>zapracování nových sportovišť</t>
  </si>
  <si>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drátěný prototyp webu</t>
    </r>
  </si>
  <si>
    <t>migrace dat</t>
  </si>
  <si>
    <r>
      <rPr>
        <sz val="7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migrace konfigurace webu</t>
    </r>
  </si>
  <si>
    <t>vytvoření nové šablony webdesignu</t>
  </si>
  <si>
    <t>vytvoření modulu pro napojení na informační systém přes Rest API  (zobrazení rezervací a dalších dat o sportovištích)</t>
  </si>
  <si>
    <t>testovací a produkční server</t>
  </si>
  <si>
    <t>využití SSH přístupu a GIT</t>
  </si>
  <si>
    <r>
      <t>Upgrade webu</t>
    </r>
    <r>
      <rPr>
        <b/>
        <sz val="12"/>
        <color theme="1"/>
        <rFont val="Calibri"/>
        <family val="2"/>
        <charset val="238"/>
        <scheme val="minor"/>
      </rPr>
      <t xml:space="preserve"> kravihora-brno.cz.</t>
    </r>
  </si>
  <si>
    <t>Cena celkem</t>
  </si>
  <si>
    <t>DPH %</t>
  </si>
  <si>
    <t>zadat vstupní hodnoty do modře označených buněk</t>
  </si>
  <si>
    <t>Kvalitativní požadavky:</t>
  </si>
  <si>
    <t>IV.</t>
  </si>
  <si>
    <t>IV.a</t>
  </si>
  <si>
    <t>IV.b</t>
  </si>
  <si>
    <t>Optimalizace pro běžně používané prohlížeče a zařízení</t>
  </si>
  <si>
    <t>Dodržení standardů přístupnosti a použitelnosti webu</t>
  </si>
  <si>
    <t>grafický návrh webdesignu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</si>
</sst>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Protection="1"/>
    <xf numFmtId="0" fontId="2" fillId="0" borderId="0" xfId="0" applyFont="1" applyAlignment="1">
      <alignment vertical="center"/>
    </xf>
    <xf numFmtId="44" fontId="2" fillId="0" borderId="1" xfId="1" applyFont="1" applyBorder="1" applyProtection="1"/>
    <xf numFmtId="44" fontId="2" fillId="0" borderId="0" xfId="1" applyFont="1" applyBorder="1" applyProtection="1"/>
    <xf numFmtId="164" fontId="2" fillId="0" borderId="1" xfId="0" applyNumberFormat="1" applyFont="1" applyBorder="1" applyProtection="1"/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44" fontId="6" fillId="0" borderId="1" xfId="1" applyFont="1" applyBorder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164" fontId="2" fillId="0" borderId="12" xfId="0" applyNumberFormat="1" applyFont="1" applyBorder="1" applyProtection="1"/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left" vertical="center" wrapText="1"/>
    </xf>
    <xf numFmtId="44" fontId="2" fillId="0" borderId="12" xfId="1" applyFont="1" applyBorder="1" applyProtection="1"/>
    <xf numFmtId="0" fontId="2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Protection="1"/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44" fontId="6" fillId="3" borderId="9" xfId="1" applyFont="1" applyFill="1" applyBorder="1" applyProtection="1">
      <protection locked="0"/>
    </xf>
    <xf numFmtId="44" fontId="6" fillId="3" borderId="10" xfId="1" applyFont="1" applyFill="1" applyBorder="1" applyProtection="1"/>
    <xf numFmtId="164" fontId="6" fillId="3" borderId="9" xfId="2" applyNumberFormat="1" applyFont="1" applyFill="1" applyBorder="1" applyProtection="1"/>
    <xf numFmtId="164" fontId="6" fillId="3" borderId="10" xfId="2" applyNumberFormat="1" applyFont="1" applyFill="1" applyBorder="1" applyProtection="1"/>
    <xf numFmtId="0" fontId="7" fillId="0" borderId="2" xfId="0" applyFont="1" applyBorder="1" applyProtection="1"/>
    <xf numFmtId="9" fontId="8" fillId="2" borderId="4" xfId="3" applyNumberFormat="1" applyFont="1" applyBorder="1" applyProtection="1"/>
    <xf numFmtId="0" fontId="9" fillId="0" borderId="0" xfId="0" applyFont="1" applyAlignment="1">
      <alignment horizontal="left" vertical="center" indent="8"/>
    </xf>
    <xf numFmtId="44" fontId="6" fillId="0" borderId="3" xfId="1" applyFont="1" applyBorder="1" applyAlignment="1" applyProtection="1">
      <alignment horizontal="center"/>
    </xf>
    <xf numFmtId="44" fontId="6" fillId="0" borderId="11" xfId="1" applyFont="1" applyBorder="1" applyAlignment="1" applyProtection="1">
      <alignment horizont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8"/>
    </xf>
    <xf numFmtId="44" fontId="6" fillId="3" borderId="1" xfId="1" applyFont="1" applyFill="1" applyBorder="1" applyProtection="1">
      <protection locked="0"/>
    </xf>
    <xf numFmtId="44" fontId="6" fillId="3" borderId="1" xfId="1" applyFont="1" applyFill="1" applyBorder="1" applyProtection="1"/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Protection="1"/>
    <xf numFmtId="9" fontId="0" fillId="2" borderId="6" xfId="3" applyNumberFormat="1" applyFont="1" applyBorder="1" applyProtection="1">
      <protection locked="0"/>
    </xf>
    <xf numFmtId="164" fontId="0" fillId="2" borderId="12" xfId="3" applyNumberFormat="1" applyFont="1" applyBorder="1" applyProtection="1">
      <protection locked="0"/>
    </xf>
    <xf numFmtId="9" fontId="0" fillId="2" borderId="1" xfId="3" applyNumberFormat="1" applyFont="1" applyBorder="1" applyProtection="1">
      <protection locked="0"/>
    </xf>
    <xf numFmtId="44" fontId="0" fillId="2" borderId="1" xfId="1" applyFont="1" applyFill="1" applyBorder="1" applyProtection="1">
      <protection locked="0"/>
    </xf>
    <xf numFmtId="164" fontId="0" fillId="2" borderId="1" xfId="3" applyNumberFormat="1" applyFont="1" applyBorder="1" applyProtection="1">
      <protection locked="0"/>
    </xf>
    <xf numFmtId="44" fontId="3" fillId="3" borderId="9" xfId="0" applyNumberFormat="1" applyFont="1" applyFill="1" applyBorder="1" applyAlignment="1" applyProtection="1">
      <alignment horizontal="center"/>
    </xf>
    <xf numFmtId="164" fontId="3" fillId="3" borderId="9" xfId="0" applyNumberFormat="1" applyFont="1" applyFill="1" applyBorder="1" applyProtection="1"/>
    <xf numFmtId="164" fontId="2" fillId="0" borderId="12" xfId="2" applyNumberFormat="1" applyFont="1" applyBorder="1" applyAlignment="1" applyProtection="1">
      <alignment horizontal="center"/>
    </xf>
    <xf numFmtId="164" fontId="2" fillId="0" borderId="1" xfId="2" applyNumberFormat="1" applyFont="1" applyBorder="1" applyAlignment="1" applyProtection="1">
      <alignment horizontal="center"/>
    </xf>
    <xf numFmtId="44" fontId="3" fillId="3" borderId="13" xfId="0" applyNumberFormat="1" applyFont="1" applyFill="1" applyBorder="1" applyAlignment="1" applyProtection="1">
      <alignment horizontal="center"/>
    </xf>
    <xf numFmtId="44" fontId="3" fillId="3" borderId="14" xfId="0" applyNumberFormat="1" applyFont="1" applyFill="1" applyBorder="1" applyAlignment="1" applyProtection="1">
      <alignment horizontal="center"/>
    </xf>
    <xf numFmtId="44" fontId="2" fillId="4" borderId="12" xfId="1" applyFont="1" applyFill="1" applyBorder="1" applyAlignment="1" applyProtection="1">
      <alignment horizontal="center"/>
    </xf>
    <xf numFmtId="44" fontId="2" fillId="4" borderId="1" xfId="1" applyFont="1" applyFill="1" applyBorder="1" applyAlignment="1" applyProtection="1">
      <alignment horizontal="center"/>
    </xf>
    <xf numFmtId="44" fontId="2" fillId="0" borderId="12" xfId="1" applyFont="1" applyBorder="1" applyAlignment="1" applyProtection="1">
      <alignment horizontal="center"/>
    </xf>
    <xf numFmtId="44" fontId="2" fillId="0" borderId="1" xfId="1" applyFont="1" applyBorder="1" applyAlignment="1" applyProtection="1">
      <alignment horizontal="center"/>
    </xf>
    <xf numFmtId="44" fontId="3" fillId="3" borderId="1" xfId="0" applyNumberFormat="1" applyFont="1" applyFill="1" applyBorder="1" applyAlignment="1" applyProtection="1">
      <alignment horizontal="center"/>
    </xf>
  </cellXfs>
  <cellStyles count="4">
    <cellStyle name="20 % – Zvýraznění 1" xfId="3" builtinId="30"/>
    <cellStyle name="Čárka" xfId="2" builtinId="3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8F7A-2806-4E8A-8BC0-E8DE22FD90D8}">
  <dimension ref="A1:F32"/>
  <sheetViews>
    <sheetView tabSelected="1" zoomScale="160" zoomScaleNormal="160" workbookViewId="0">
      <selection activeCell="C29" sqref="C29"/>
    </sheetView>
  </sheetViews>
  <sheetFormatPr defaultRowHeight="15.75" x14ac:dyDescent="0.25"/>
  <cols>
    <col min="1" max="1" width="9.140625" style="4"/>
    <col min="2" max="2" width="54.7109375" style="4" customWidth="1"/>
    <col min="3" max="3" width="14.42578125" style="4" customWidth="1"/>
    <col min="4" max="4" width="14.28515625" style="4" customWidth="1"/>
    <col min="5" max="5" width="6.5703125" style="4" customWidth="1"/>
    <col min="6" max="6" width="20.85546875" style="4" customWidth="1"/>
    <col min="7" max="7" width="19" style="4" customWidth="1"/>
    <col min="8" max="8" width="15.42578125" style="4" customWidth="1"/>
    <col min="9" max="9" width="12.7109375" style="4" customWidth="1"/>
    <col min="10" max="16384" width="9.140625" style="4"/>
  </cols>
  <sheetData>
    <row r="1" spans="1:6" ht="16.5" thickBot="1" x14ac:dyDescent="0.3">
      <c r="B1" s="9" t="s">
        <v>30</v>
      </c>
    </row>
    <row r="2" spans="1:6" x14ac:dyDescent="0.25">
      <c r="A2" s="7" t="s">
        <v>19</v>
      </c>
      <c r="B2" s="23" t="s">
        <v>20</v>
      </c>
      <c r="C2" s="24" t="s">
        <v>2</v>
      </c>
      <c r="D2" s="24" t="s">
        <v>0</v>
      </c>
      <c r="E2" s="41">
        <v>0.21</v>
      </c>
      <c r="F2" s="25" t="s">
        <v>1</v>
      </c>
    </row>
    <row r="3" spans="1:6" ht="16.5" thickBot="1" x14ac:dyDescent="0.3">
      <c r="A3" s="19" t="s">
        <v>6</v>
      </c>
      <c r="B3" s="20" t="s">
        <v>3</v>
      </c>
      <c r="C3" s="28">
        <f>SUM(C4:C7)</f>
        <v>0</v>
      </c>
      <c r="D3" s="47">
        <f>SUM(D4:D7)</f>
        <v>0</v>
      </c>
      <c r="E3" s="47"/>
      <c r="F3" s="29">
        <f>SUM(F4:F7)</f>
        <v>0</v>
      </c>
    </row>
    <row r="4" spans="1:6" x14ac:dyDescent="0.25">
      <c r="A4" s="16" t="s">
        <v>7</v>
      </c>
      <c r="B4" s="17" t="s">
        <v>21</v>
      </c>
      <c r="C4" s="42">
        <v>0</v>
      </c>
      <c r="D4" s="48">
        <f>C4*$E$2</f>
        <v>0</v>
      </c>
      <c r="E4" s="48"/>
      <c r="F4" s="18">
        <f>SUM(C4:D4)</f>
        <v>0</v>
      </c>
    </row>
    <row r="5" spans="1:6" x14ac:dyDescent="0.25">
      <c r="A5" s="1" t="s">
        <v>9</v>
      </c>
      <c r="B5" s="6" t="s">
        <v>22</v>
      </c>
      <c r="C5" s="42">
        <v>0</v>
      </c>
      <c r="D5" s="49">
        <f>C5*$E$2</f>
        <v>0</v>
      </c>
      <c r="E5" s="49"/>
      <c r="F5" s="12">
        <f>SUM(C5:D5)</f>
        <v>0</v>
      </c>
    </row>
    <row r="6" spans="1:6" x14ac:dyDescent="0.25">
      <c r="A6" s="1" t="s">
        <v>10</v>
      </c>
      <c r="B6" s="6" t="s">
        <v>23</v>
      </c>
      <c r="C6" s="42">
        <v>0</v>
      </c>
      <c r="D6" s="49">
        <f>C6*$E$2</f>
        <v>0</v>
      </c>
      <c r="E6" s="49"/>
      <c r="F6" s="12">
        <f>SUM(C6:D6)</f>
        <v>0</v>
      </c>
    </row>
    <row r="7" spans="1:6" x14ac:dyDescent="0.25">
      <c r="A7" s="1" t="s">
        <v>8</v>
      </c>
      <c r="B7" s="6" t="s">
        <v>40</v>
      </c>
      <c r="C7" s="42">
        <v>0</v>
      </c>
      <c r="D7" s="49">
        <f>C7*$E$2</f>
        <v>0</v>
      </c>
      <c r="E7" s="49"/>
      <c r="F7" s="12">
        <f>SUM(C7:D7)</f>
        <v>0</v>
      </c>
    </row>
    <row r="8" spans="1:6" x14ac:dyDescent="0.25">
      <c r="A8" s="5"/>
      <c r="B8" s="3"/>
    </row>
    <row r="9" spans="1:6" ht="16.5" thickBot="1" x14ac:dyDescent="0.3">
      <c r="A9" s="5"/>
      <c r="B9" s="3"/>
    </row>
    <row r="10" spans="1:6" x14ac:dyDescent="0.25">
      <c r="A10" s="22" t="s">
        <v>19</v>
      </c>
      <c r="B10" s="8" t="s">
        <v>20</v>
      </c>
      <c r="C10" s="24" t="s">
        <v>2</v>
      </c>
      <c r="D10" s="24" t="s">
        <v>32</v>
      </c>
      <c r="E10" s="41">
        <v>0.21</v>
      </c>
      <c r="F10" s="25" t="s">
        <v>1</v>
      </c>
    </row>
    <row r="11" spans="1:6" ht="16.5" thickBot="1" x14ac:dyDescent="0.3">
      <c r="A11" s="19" t="s">
        <v>11</v>
      </c>
      <c r="B11" s="20" t="s">
        <v>4</v>
      </c>
      <c r="C11" s="28">
        <f>SUM(C12:C15)</f>
        <v>0</v>
      </c>
      <c r="D11" s="50">
        <f>SUM(D12:D15)</f>
        <v>0</v>
      </c>
      <c r="E11" s="51"/>
      <c r="F11" s="27">
        <f>SUM(F12:F15)</f>
        <v>0</v>
      </c>
    </row>
    <row r="12" spans="1:6" x14ac:dyDescent="0.25">
      <c r="A12" s="16" t="s">
        <v>12</v>
      </c>
      <c r="B12" s="17" t="s">
        <v>24</v>
      </c>
      <c r="C12" s="42">
        <v>0</v>
      </c>
      <c r="D12" s="52">
        <f>C12*$E$10</f>
        <v>0</v>
      </c>
      <c r="E12" s="52"/>
      <c r="F12" s="18">
        <f>SUM(C12:D12)</f>
        <v>0</v>
      </c>
    </row>
    <row r="13" spans="1:6" x14ac:dyDescent="0.25">
      <c r="A13" s="1" t="s">
        <v>13</v>
      </c>
      <c r="B13" s="6" t="s">
        <v>25</v>
      </c>
      <c r="C13" s="42">
        <v>0</v>
      </c>
      <c r="D13" s="53">
        <f>C13*$E$10</f>
        <v>0</v>
      </c>
      <c r="E13" s="53"/>
      <c r="F13" s="10">
        <f>SUM(C13:D13)</f>
        <v>0</v>
      </c>
    </row>
    <row r="14" spans="1:6" x14ac:dyDescent="0.25">
      <c r="A14" s="1" t="s">
        <v>14</v>
      </c>
      <c r="B14" s="6" t="s">
        <v>26</v>
      </c>
      <c r="C14" s="42">
        <v>0</v>
      </c>
      <c r="D14" s="53">
        <f>C14*$E$10</f>
        <v>0</v>
      </c>
      <c r="E14" s="53"/>
      <c r="F14" s="10">
        <f>SUM(C14:D14)</f>
        <v>0</v>
      </c>
    </row>
    <row r="15" spans="1:6" ht="47.25" x14ac:dyDescent="0.25">
      <c r="A15" s="1" t="s">
        <v>15</v>
      </c>
      <c r="B15" s="6" t="s">
        <v>27</v>
      </c>
      <c r="C15" s="42">
        <v>0</v>
      </c>
      <c r="D15" s="53">
        <f>C15*$E$10</f>
        <v>0</v>
      </c>
      <c r="E15" s="53"/>
      <c r="F15" s="10">
        <f>SUM(C15:D15)</f>
        <v>0</v>
      </c>
    </row>
    <row r="16" spans="1:6" ht="16.5" thickBot="1" x14ac:dyDescent="0.3">
      <c r="A16" s="5"/>
      <c r="B16" s="3"/>
    </row>
    <row r="17" spans="1:6" x14ac:dyDescent="0.25">
      <c r="A17" s="22" t="s">
        <v>19</v>
      </c>
      <c r="B17" s="8" t="s">
        <v>20</v>
      </c>
      <c r="C17" s="24" t="s">
        <v>2</v>
      </c>
      <c r="D17" s="24" t="s">
        <v>32</v>
      </c>
      <c r="E17" s="41">
        <v>0.21</v>
      </c>
      <c r="F17" s="25" t="s">
        <v>1</v>
      </c>
    </row>
    <row r="18" spans="1:6" ht="16.5" thickBot="1" x14ac:dyDescent="0.3">
      <c r="A18" s="19" t="s">
        <v>16</v>
      </c>
      <c r="B18" s="20" t="s">
        <v>5</v>
      </c>
      <c r="C18" s="26">
        <v>0</v>
      </c>
      <c r="D18" s="46">
        <f>SUM(D19:D20)</f>
        <v>0</v>
      </c>
      <c r="E18" s="46"/>
      <c r="F18" s="27">
        <f>SUM(F19:F20)</f>
        <v>0</v>
      </c>
    </row>
    <row r="19" spans="1:6" x14ac:dyDescent="0.25">
      <c r="A19" s="16" t="s">
        <v>17</v>
      </c>
      <c r="B19" s="17" t="s">
        <v>28</v>
      </c>
      <c r="C19" s="42">
        <v>0</v>
      </c>
      <c r="D19" s="54">
        <f>C19*$E$17</f>
        <v>0</v>
      </c>
      <c r="E19" s="54"/>
      <c r="F19" s="21">
        <f>SUM(C19:D19)</f>
        <v>0</v>
      </c>
    </row>
    <row r="20" spans="1:6" x14ac:dyDescent="0.25">
      <c r="A20" s="1" t="s">
        <v>18</v>
      </c>
      <c r="B20" s="6" t="s">
        <v>29</v>
      </c>
      <c r="C20" s="42">
        <v>0</v>
      </c>
      <c r="D20" s="55">
        <f>C20*$E$17</f>
        <v>0</v>
      </c>
      <c r="E20" s="55"/>
      <c r="F20" s="10">
        <f>SUM(C20:D20)</f>
        <v>0</v>
      </c>
    </row>
    <row r="21" spans="1:6" x14ac:dyDescent="0.25">
      <c r="C21" s="11"/>
      <c r="D21" s="11"/>
      <c r="F21" s="11"/>
    </row>
    <row r="22" spans="1:6" x14ac:dyDescent="0.25">
      <c r="A22" s="39" t="s">
        <v>19</v>
      </c>
      <c r="B22" s="40" t="s">
        <v>20</v>
      </c>
      <c r="C22" s="13" t="s">
        <v>2</v>
      </c>
      <c r="D22" s="13" t="s">
        <v>32</v>
      </c>
      <c r="E22" s="43">
        <v>0.21</v>
      </c>
      <c r="F22" s="13" t="s">
        <v>1</v>
      </c>
    </row>
    <row r="23" spans="1:6" x14ac:dyDescent="0.25">
      <c r="A23" s="13" t="s">
        <v>35</v>
      </c>
      <c r="B23" s="14" t="s">
        <v>34</v>
      </c>
      <c r="C23" s="37">
        <v>0</v>
      </c>
      <c r="D23" s="56">
        <f>SUM(D24:D25)</f>
        <v>0</v>
      </c>
      <c r="E23" s="56"/>
      <c r="F23" s="38">
        <f>SUM(F24:F25)</f>
        <v>0</v>
      </c>
    </row>
    <row r="24" spans="1:6" x14ac:dyDescent="0.25">
      <c r="A24" s="1" t="s">
        <v>36</v>
      </c>
      <c r="B24" s="2" t="s">
        <v>38</v>
      </c>
      <c r="C24" s="44">
        <v>0</v>
      </c>
      <c r="D24" s="55">
        <f>C24*$E$22</f>
        <v>0</v>
      </c>
      <c r="E24" s="55"/>
      <c r="F24" s="10">
        <f>SUM(C24:D24)</f>
        <v>0</v>
      </c>
    </row>
    <row r="25" spans="1:6" x14ac:dyDescent="0.25">
      <c r="A25" s="1" t="s">
        <v>37</v>
      </c>
      <c r="B25" s="2" t="s">
        <v>39</v>
      </c>
      <c r="C25" s="45">
        <v>0</v>
      </c>
      <c r="D25" s="55">
        <f>C25*$E$22</f>
        <v>0</v>
      </c>
      <c r="E25" s="55"/>
      <c r="F25" s="10">
        <f>SUM(C25:D25)</f>
        <v>0</v>
      </c>
    </row>
    <row r="26" spans="1:6" x14ac:dyDescent="0.25">
      <c r="A26" s="35"/>
    </row>
    <row r="27" spans="1:6" x14ac:dyDescent="0.25">
      <c r="A27" s="36"/>
    </row>
    <row r="28" spans="1:6" x14ac:dyDescent="0.25">
      <c r="A28" s="32"/>
    </row>
    <row r="30" spans="1:6" x14ac:dyDescent="0.25">
      <c r="B30" s="2" t="s">
        <v>31</v>
      </c>
      <c r="C30" s="15">
        <f>C3+C11+C18+C23</f>
        <v>0</v>
      </c>
      <c r="D30" s="33">
        <f>SUM(D18,D11,D3,D23)</f>
        <v>0</v>
      </c>
      <c r="E30" s="34"/>
      <c r="F30" s="15">
        <f>F3+F11+F18+F23</f>
        <v>0</v>
      </c>
    </row>
    <row r="31" spans="1:6" ht="16.5" thickBot="1" x14ac:dyDescent="0.3"/>
    <row r="32" spans="1:6" ht="16.5" thickBot="1" x14ac:dyDescent="0.3">
      <c r="B32" s="30" t="s">
        <v>33</v>
      </c>
      <c r="C32" s="31"/>
    </row>
  </sheetData>
  <sheetProtection algorithmName="SHA-512" hashValue="XmzH2jGEyijrn7S25p8YkqsdW+AZsDZ/vC89Texb3Q6oY6A9BBp6/EPuQCwPj+1t/N+BnUjLOLflwcY27zaZBw==" saltValue="5XuD98rnKrD5pFHGjQyizA==" spinCount="100000" sheet="1" objects="1" scenarios="1"/>
  <mergeCells count="16">
    <mergeCell ref="D19:E19"/>
    <mergeCell ref="D20:E20"/>
    <mergeCell ref="D23:E23"/>
    <mergeCell ref="D24:E24"/>
    <mergeCell ref="D25:E25"/>
    <mergeCell ref="D18:E18"/>
    <mergeCell ref="D3:E3"/>
    <mergeCell ref="D4:E4"/>
    <mergeCell ref="D5:E5"/>
    <mergeCell ref="D6:E6"/>
    <mergeCell ref="D7:E7"/>
    <mergeCell ref="D11:E11"/>
    <mergeCell ref="D12:E12"/>
    <mergeCell ref="D13:E13"/>
    <mergeCell ref="D14:E14"/>
    <mergeCell ref="D15:E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Hrubeš</dc:creator>
  <cp:lastModifiedBy>Evžen Hrubeš</cp:lastModifiedBy>
  <dcterms:created xsi:type="dcterms:W3CDTF">2022-02-14T13:59:01Z</dcterms:created>
  <dcterms:modified xsi:type="dcterms:W3CDTF">2022-04-19T13:12:40Z</dcterms:modified>
</cp:coreProperties>
</file>