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Print_Area" localSheetId="0">'výkaz výměr'!$B$1:$H$51</definedName>
    <definedName name="_xlnm.Print_Titles" localSheetId="0">'výkaz výměr'!$10:$11</definedName>
  </definedNames>
  <calcPr calcId="152511"/>
</workbook>
</file>

<file path=xl/sharedStrings.xml><?xml version="1.0" encoding="utf-8"?>
<sst xmlns="http://schemas.openxmlformats.org/spreadsheetml/2006/main" count="75" uniqueCount="50">
  <si>
    <t>Statutární město Brno, městská část Brno-střed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</si>
  <si>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</si>
  <si>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</si>
  <si>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</si>
  <si>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t>Poř.</t>
  </si>
  <si>
    <t>CELKEM bez DPH</t>
  </si>
  <si>
    <r>
      <rPr>
        <b/>
        <sz val="8"/>
        <color rgb="FF000000"/>
        <rFont val="Arial"/>
        <family val="2"/>
      </rPr>
      <t>Cena</t>
    </r>
  </si>
  <si>
    <t>kpl</t>
  </si>
  <si>
    <t>g</t>
  </si>
  <si>
    <t>Nedílnou součástí díla a jeho celkové ceny jsou i další práce a činnosti s provedením díla související a to např.:</t>
  </si>
  <si>
    <t>Odbor školství, sportu, kultury a mládeže (OŠSKM)</t>
  </si>
  <si>
    <t>Objednatel:</t>
  </si>
  <si>
    <t>ks</t>
  </si>
  <si>
    <t>Položkový soupis ( výkaz výměr )</t>
  </si>
  <si>
    <t>Dodavatel:</t>
  </si>
  <si>
    <t>část A</t>
  </si>
  <si>
    <t>část B</t>
  </si>
  <si>
    <t>Plastová zásuvka</t>
  </si>
  <si>
    <t>Kompatibilní s pol. č. 5</t>
  </si>
  <si>
    <t>2 oddíly po 4 zásuvkách</t>
  </si>
  <si>
    <t>3 oddíly: 2 policové díly, 1 s dvířky</t>
  </si>
  <si>
    <t>Skříň nízká kombinovaná 735x1049x480</t>
  </si>
  <si>
    <t>Skříň nízká se zásuvkami 735x1049x480</t>
  </si>
  <si>
    <t>Skříň vysoká 2-křídlá s policemi 803x800x480</t>
  </si>
  <si>
    <t>Skříň vysoká kombinovaná, s výškovým dělením: "dveře-police-dveře", 803x800x480</t>
  </si>
  <si>
    <t>Skříň vysoká kombinovaná, s výškovým dělením: "dveře-police", 803x800x480</t>
  </si>
  <si>
    <t>Šatní skříň kovová 3-dílná</t>
  </si>
  <si>
    <t xml:space="preserve">Doprava </t>
  </si>
  <si>
    <t>Učitelská židle kolečková polstrovaná</t>
  </si>
  <si>
    <t>velikost 4-6 (4.-5 třída)</t>
  </si>
  <si>
    <t>Žákovská lavice dvojmístná 130x50</t>
  </si>
  <si>
    <t xml:space="preserve">Žákovská židle </t>
  </si>
  <si>
    <t>dopište Název společnosti, IČO: …</t>
  </si>
  <si>
    <t>Objednatel má právo předmět díla zúžit.</t>
  </si>
  <si>
    <t xml:space="preserve">Případnou spotřebu energií ( elektro, voda ) poskytne zhotoviteli objednatel, resp. ZŠ bezúplatně. </t>
  </si>
  <si>
    <t>Učitelský stůl  s blokem uzamykatelných zásuvek, 130x60</t>
  </si>
  <si>
    <t>ZŠ a MŠ Brno, Antonínská 3, p.o. - přístavba ZŠ ve dvorním traktu – 
vybavení nábytkem</t>
  </si>
  <si>
    <t>Montáž a roznesení nábytku na místo určení - 2.NP</t>
  </si>
  <si>
    <t>část C</t>
  </si>
  <si>
    <t>veřejná zakázka malého rozsahu na dodávky a služby</t>
  </si>
  <si>
    <t>b) průběžný a kompletní úklid, odvoz a likvidace veškerého obalového materiálu</t>
  </si>
  <si>
    <t>Poznámky:</t>
  </si>
  <si>
    <t>Skříně (část B) budou vyrobeny dle rozměrů uvedených ve "Specifikaci", nábytek není potřeba zaměřovat.</t>
  </si>
  <si>
    <t>Na rozmístění nábytku není zpracován půdorysný plán. Stavební půdorys 2.NP obsahuje jen orientační rozmístění lavic a židlí. Nábytek bude rozmisťován dle individuálních pokynů ZŠ.</t>
  </si>
  <si>
    <r>
      <t xml:space="preserve">V soupisu prací se nesmí vyskytovat žádné neoceněné položky ( žádné položky s celkovou cenou </t>
    </r>
    <r>
      <rPr>
        <sz val="9"/>
        <color theme="1"/>
        <rFont val="Arial CE"/>
        <family val="2"/>
      </rPr>
      <t>0 Kč ). Minimální hodnota položky musí být alespoň 1 Kč, aby objednatel neměl za to, že se jedná o neoceněnou položku.</t>
    </r>
  </si>
  <si>
    <r>
      <t>Všechny podrobnosti k jednotlivým položkám jsou obsaženy v příloze</t>
    </r>
    <r>
      <rPr>
        <sz val="9"/>
        <color theme="1"/>
        <rFont val="Arial"/>
        <family val="2"/>
      </rPr>
      <t xml:space="preserve"> "p o p i s    a    s p e c i f i k a c e    p ř e d m ě t u    d í l a"</t>
    </r>
  </si>
  <si>
    <t>2.NP / m.č. 147</t>
  </si>
  <si>
    <t>2.NP / m.č. 148</t>
  </si>
  <si>
    <t>Skříň nízká otevřená 735x1049x480</t>
  </si>
  <si>
    <t xml:space="preserve">a) předložení vzorků, popř. zpracování dílenské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</si>
</sst>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indexed="17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b/>
      <sz val="11"/>
      <color rgb="FF666666"/>
      <name val="Arial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name val="Arial CE"/>
      <family val="2"/>
    </font>
    <font>
      <sz val="11"/>
      <color rgb="FFFF0000"/>
      <name val="Arial"/>
      <family val="2"/>
    </font>
    <font>
      <sz val="11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sz val="8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sz val="9"/>
      <color rgb="FF00964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Wingdings 3"/>
      <family val="1"/>
    </font>
    <font>
      <sz val="9"/>
      <color theme="1"/>
      <name val="Arial CE"/>
      <family val="2"/>
    </font>
    <font>
      <b/>
      <sz val="8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BE6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horizontal="left" vertical="center"/>
      <protection/>
    </xf>
    <xf numFmtId="4" fontId="8" fillId="3" borderId="0" xfId="0" applyNumberFormat="1" applyFont="1" applyFill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9" fillId="3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Protection="1">
      <protection/>
    </xf>
    <xf numFmtId="0" fontId="11" fillId="0" borderId="0" xfId="20" applyNumberFormat="1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left" vertical="center"/>
      <protection/>
    </xf>
    <xf numFmtId="0" fontId="8" fillId="4" borderId="0" xfId="0" applyFont="1" applyFill="1" applyAlignment="1" applyProtection="1">
      <alignment horizontal="left" vertical="center"/>
      <protection/>
    </xf>
    <xf numFmtId="4" fontId="8" fillId="4" borderId="0" xfId="0" applyNumberFormat="1" applyFont="1" applyFill="1" applyAlignment="1" applyProtection="1">
      <alignment horizontal="right" vertical="center"/>
      <protection/>
    </xf>
    <xf numFmtId="0" fontId="9" fillId="4" borderId="0" xfId="0" applyFont="1" applyFill="1" applyAlignment="1" applyProtection="1">
      <alignment horizontal="right" vertical="center"/>
      <protection/>
    </xf>
    <xf numFmtId="4" fontId="16" fillId="5" borderId="0" xfId="2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8" fillId="0" borderId="0" xfId="0" applyNumberFormat="1" applyFont="1" applyAlignment="1" applyProtection="1">
      <alignment horizontal="left"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8" fillId="3" borderId="0" xfId="0" applyNumberFormat="1" applyFont="1" applyFill="1" applyAlignment="1" applyProtection="1">
      <alignment horizontal="right" vertical="center"/>
      <protection/>
    </xf>
    <xf numFmtId="1" fontId="3" fillId="0" borderId="0" xfId="0" applyNumberFormat="1" applyFont="1" applyAlignment="1" applyProtection="1">
      <alignment horizontal="right" vertical="center"/>
      <protection/>
    </xf>
    <xf numFmtId="1" fontId="8" fillId="4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Alignment="1" applyProtection="1">
      <alignment horizontal="right" vertical="center"/>
      <protection/>
    </xf>
    <xf numFmtId="1" fontId="17" fillId="0" borderId="0" xfId="20" applyNumberFormat="1" applyFont="1" applyBorder="1" applyAlignment="1" applyProtection="1">
      <alignment horizontal="right" vertical="center" wrapText="1"/>
      <protection/>
    </xf>
    <xf numFmtId="1" fontId="8" fillId="0" borderId="0" xfId="0" applyNumberFormat="1" applyFont="1" applyAlignment="1">
      <alignment vertical="center"/>
    </xf>
    <xf numFmtId="1" fontId="19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4" fontId="21" fillId="0" borderId="0" xfId="0" applyNumberFormat="1" applyFont="1" applyAlignment="1" applyProtection="1">
      <alignment horizontal="right" vertical="center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1" fontId="22" fillId="0" borderId="0" xfId="2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/>
    </xf>
    <xf numFmtId="0" fontId="27" fillId="0" borderId="0" xfId="20" applyFont="1" applyAlignment="1" applyProtection="1">
      <alignment horizontal="right" vertical="top"/>
      <protection/>
    </xf>
    <xf numFmtId="4" fontId="18" fillId="5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29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28" fillId="5" borderId="0" xfId="2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16" fillId="5" borderId="0" xfId="20" applyNumberFormat="1" applyFont="1" applyFill="1" applyBorder="1" applyAlignment="1" applyProtection="1">
      <alignment horizontal="left" vertical="center" wrapText="1"/>
      <protection/>
    </xf>
    <xf numFmtId="0" fontId="10" fillId="2" borderId="5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view="pageBreakPreview" zoomScaleSheetLayoutView="100" workbookViewId="0" topLeftCell="A1">
      <pane ySplit="10" topLeftCell="A11" activePane="bottomLeft" state="frozen"/>
      <selection pane="bottomLeft" activeCell="H7" sqref="H7"/>
    </sheetView>
  </sheetViews>
  <sheetFormatPr defaultColWidth="9.140625" defaultRowHeight="15"/>
  <cols>
    <col min="1" max="1" width="4.7109375" style="2" customWidth="1"/>
    <col min="2" max="2" width="5.57421875" style="8" customWidth="1"/>
    <col min="3" max="3" width="10.140625" style="2" customWidth="1"/>
    <col min="4" max="4" width="57.57421875" style="2" customWidth="1"/>
    <col min="5" max="5" width="7.7109375" style="48" customWidth="1"/>
    <col min="6" max="6" width="4.421875" style="3" customWidth="1"/>
    <col min="7" max="7" width="10.8515625" style="4" customWidth="1"/>
    <col min="8" max="8" width="13.00390625" style="5" customWidth="1"/>
    <col min="9" max="16384" width="9.140625" style="2" customWidth="1"/>
  </cols>
  <sheetData>
    <row r="1" spans="2:8" ht="14.25">
      <c r="B1" s="78" t="s">
        <v>39</v>
      </c>
      <c r="C1" s="78"/>
      <c r="D1" s="78"/>
      <c r="E1" s="78"/>
      <c r="F1" s="78"/>
      <c r="G1" s="78"/>
      <c r="H1" s="78"/>
    </row>
    <row r="2" spans="2:8" ht="63" customHeight="1">
      <c r="B2" s="70" t="s">
        <v>36</v>
      </c>
      <c r="C2" s="70"/>
      <c r="D2" s="70"/>
      <c r="E2" s="70"/>
      <c r="F2" s="70"/>
      <c r="G2" s="70"/>
      <c r="H2" s="70"/>
    </row>
    <row r="3" spans="2:8" ht="15">
      <c r="B3" s="10"/>
      <c r="C3" s="9"/>
      <c r="D3" s="9"/>
      <c r="E3" s="40"/>
      <c r="F3" s="10"/>
      <c r="G3" s="11"/>
      <c r="H3" s="12"/>
    </row>
    <row r="4" spans="2:8" ht="16.5" customHeight="1">
      <c r="B4" s="10" t="s">
        <v>11</v>
      </c>
      <c r="C4" s="9"/>
      <c r="D4" s="62" t="s">
        <v>0</v>
      </c>
      <c r="E4" s="40"/>
      <c r="F4" s="10"/>
      <c r="G4" s="11"/>
      <c r="H4" s="12"/>
    </row>
    <row r="5" spans="2:8" ht="16.5" customHeight="1">
      <c r="B5" s="13"/>
      <c r="C5" s="9"/>
      <c r="D5" s="62" t="s">
        <v>10</v>
      </c>
      <c r="E5" s="49"/>
      <c r="F5" s="10"/>
      <c r="G5" s="11"/>
      <c r="H5" s="12"/>
    </row>
    <row r="6" spans="2:8" ht="16.5" customHeight="1">
      <c r="B6" s="13"/>
      <c r="C6" s="9"/>
      <c r="D6" s="9"/>
      <c r="E6" s="40"/>
      <c r="F6" s="10"/>
      <c r="G6" s="11"/>
      <c r="H6" s="12"/>
    </row>
    <row r="7" spans="2:8" ht="16.5" customHeight="1">
      <c r="B7" s="10" t="s">
        <v>14</v>
      </c>
      <c r="C7" s="9"/>
      <c r="D7" s="80" t="s">
        <v>32</v>
      </c>
      <c r="E7" s="81"/>
      <c r="F7" s="82"/>
      <c r="G7" s="83"/>
      <c r="H7" s="84"/>
    </row>
    <row r="8" spans="2:8" ht="22.5" customHeight="1">
      <c r="B8" s="13"/>
      <c r="C8" s="9"/>
      <c r="D8" s="9"/>
      <c r="E8" s="40"/>
      <c r="F8" s="10"/>
      <c r="G8" s="11"/>
      <c r="H8" s="12"/>
    </row>
    <row r="9" spans="2:8" ht="18.75" thickBot="1">
      <c r="B9" s="13"/>
      <c r="C9" s="9"/>
      <c r="D9" s="14" t="s">
        <v>13</v>
      </c>
      <c r="E9" s="40"/>
      <c r="F9" s="10"/>
      <c r="G9" s="11"/>
      <c r="H9" s="12"/>
    </row>
    <row r="10" spans="1:8" s="7" customFormat="1" ht="17.1" customHeight="1" thickBot="1">
      <c r="A10" s="1"/>
      <c r="B10" s="15" t="s">
        <v>4</v>
      </c>
      <c r="C10" s="73" t="s">
        <v>1</v>
      </c>
      <c r="D10" s="74"/>
      <c r="E10" s="71" t="s">
        <v>2</v>
      </c>
      <c r="F10" s="72"/>
      <c r="G10" s="16" t="s">
        <v>3</v>
      </c>
      <c r="H10" s="17" t="s">
        <v>6</v>
      </c>
    </row>
    <row r="11" spans="1:8" ht="13.5" customHeight="1">
      <c r="A11" s="3"/>
      <c r="B11" s="13"/>
      <c r="C11" s="10"/>
      <c r="D11" s="10"/>
      <c r="E11" s="41"/>
      <c r="F11" s="10"/>
      <c r="G11" s="11"/>
      <c r="H11" s="12"/>
    </row>
    <row r="12" spans="1:8" s="7" customFormat="1" ht="17.1" customHeight="1">
      <c r="A12" s="1"/>
      <c r="B12" s="57"/>
      <c r="C12" s="76" t="s">
        <v>15</v>
      </c>
      <c r="D12" s="76"/>
      <c r="E12" s="77"/>
      <c r="F12" s="77"/>
      <c r="G12" s="58"/>
      <c r="H12" s="59"/>
    </row>
    <row r="13" spans="1:8" ht="15.75" customHeight="1">
      <c r="A13" s="3"/>
      <c r="B13" s="21">
        <v>1</v>
      </c>
      <c r="C13" s="22" t="s">
        <v>30</v>
      </c>
      <c r="D13" s="23"/>
      <c r="E13" s="42">
        <v>28</v>
      </c>
      <c r="F13" s="22" t="s">
        <v>12</v>
      </c>
      <c r="G13" s="6">
        <v>0</v>
      </c>
      <c r="H13" s="25">
        <f aca="true" t="shared" si="0" ref="H13">ROUND(G13*E13,2)</f>
        <v>0</v>
      </c>
    </row>
    <row r="14" spans="1:8" s="53" customFormat="1" ht="15.75" customHeight="1">
      <c r="A14" s="50"/>
      <c r="B14" s="51"/>
      <c r="C14" s="56" t="s">
        <v>29</v>
      </c>
      <c r="D14" s="52"/>
      <c r="E14" s="60"/>
      <c r="F14" s="79"/>
      <c r="G14" s="54"/>
      <c r="H14" s="55"/>
    </row>
    <row r="15" spans="1:8" s="53" customFormat="1" ht="15.75" customHeight="1">
      <c r="A15" s="50"/>
      <c r="B15" s="51"/>
      <c r="C15" s="56" t="s">
        <v>46</v>
      </c>
      <c r="D15" s="52"/>
      <c r="E15" s="67">
        <v>14</v>
      </c>
      <c r="F15" s="56" t="s">
        <v>12</v>
      </c>
      <c r="G15" s="54"/>
      <c r="H15" s="55"/>
    </row>
    <row r="16" spans="1:8" s="53" customFormat="1" ht="15.75" customHeight="1">
      <c r="A16" s="50"/>
      <c r="B16" s="51"/>
      <c r="C16" s="56" t="s">
        <v>47</v>
      </c>
      <c r="D16" s="52"/>
      <c r="E16" s="67">
        <v>14</v>
      </c>
      <c r="F16" s="56" t="s">
        <v>12</v>
      </c>
      <c r="G16" s="54"/>
      <c r="H16" s="55"/>
    </row>
    <row r="17" spans="1:8" ht="15.75" customHeight="1">
      <c r="A17" s="3"/>
      <c r="B17" s="21">
        <v>2</v>
      </c>
      <c r="C17" s="22" t="s">
        <v>31</v>
      </c>
      <c r="D17" s="23"/>
      <c r="E17" s="42">
        <v>56</v>
      </c>
      <c r="F17" s="22" t="s">
        <v>12</v>
      </c>
      <c r="G17" s="6">
        <v>0</v>
      </c>
      <c r="H17" s="25">
        <f aca="true" t="shared" si="1" ref="H17">ROUND(G17*E17,2)</f>
        <v>0</v>
      </c>
    </row>
    <row r="18" spans="1:8" s="53" customFormat="1" ht="15.75" customHeight="1">
      <c r="A18" s="50"/>
      <c r="B18" s="51"/>
      <c r="C18" s="56" t="s">
        <v>29</v>
      </c>
      <c r="D18" s="52"/>
      <c r="E18" s="60"/>
      <c r="F18" s="79"/>
      <c r="G18" s="54"/>
      <c r="H18" s="55"/>
    </row>
    <row r="19" spans="1:8" s="53" customFormat="1" ht="15.75" customHeight="1">
      <c r="A19" s="50"/>
      <c r="B19" s="51"/>
      <c r="C19" s="56" t="s">
        <v>46</v>
      </c>
      <c r="D19" s="52"/>
      <c r="E19" s="67">
        <v>28</v>
      </c>
      <c r="F19" s="56" t="s">
        <v>12</v>
      </c>
      <c r="G19" s="54"/>
      <c r="H19" s="55"/>
    </row>
    <row r="20" spans="1:8" s="53" customFormat="1" ht="15.75" customHeight="1">
      <c r="A20" s="50"/>
      <c r="B20" s="51"/>
      <c r="C20" s="56" t="s">
        <v>47</v>
      </c>
      <c r="D20" s="52"/>
      <c r="E20" s="67">
        <v>28</v>
      </c>
      <c r="F20" s="56" t="s">
        <v>12</v>
      </c>
      <c r="G20" s="54"/>
      <c r="H20" s="55"/>
    </row>
    <row r="21" spans="1:8" ht="15.75" customHeight="1">
      <c r="A21" s="3"/>
      <c r="B21" s="21">
        <v>3</v>
      </c>
      <c r="C21" s="22" t="s">
        <v>35</v>
      </c>
      <c r="D21" s="23"/>
      <c r="E21" s="42">
        <v>2</v>
      </c>
      <c r="F21" s="22" t="s">
        <v>12</v>
      </c>
      <c r="G21" s="6">
        <v>0</v>
      </c>
      <c r="H21" s="25">
        <f aca="true" t="shared" si="2" ref="H21:H22">ROUND(G21*E21,2)</f>
        <v>0</v>
      </c>
    </row>
    <row r="22" spans="1:8" ht="15.75" customHeight="1">
      <c r="A22" s="3"/>
      <c r="B22" s="21">
        <v>4</v>
      </c>
      <c r="C22" s="22" t="s">
        <v>28</v>
      </c>
      <c r="D22" s="23"/>
      <c r="E22" s="42">
        <v>2</v>
      </c>
      <c r="F22" s="22" t="s">
        <v>12</v>
      </c>
      <c r="G22" s="6">
        <v>0</v>
      </c>
      <c r="H22" s="25">
        <f t="shared" si="2"/>
        <v>0</v>
      </c>
    </row>
    <row r="23" spans="1:8" s="7" customFormat="1" ht="17.1" customHeight="1">
      <c r="A23" s="1"/>
      <c r="B23" s="57"/>
      <c r="C23" s="76" t="s">
        <v>16</v>
      </c>
      <c r="D23" s="76"/>
      <c r="E23" s="77"/>
      <c r="F23" s="77"/>
      <c r="G23" s="58"/>
      <c r="H23" s="59"/>
    </row>
    <row r="24" spans="1:8" ht="15.75" customHeight="1">
      <c r="A24" s="3"/>
      <c r="B24" s="21">
        <v>5</v>
      </c>
      <c r="C24" s="22" t="s">
        <v>48</v>
      </c>
      <c r="D24" s="23"/>
      <c r="E24" s="42">
        <v>10</v>
      </c>
      <c r="F24" s="22" t="s">
        <v>12</v>
      </c>
      <c r="G24" s="6">
        <v>0</v>
      </c>
      <c r="H24" s="25">
        <f aca="true" t="shared" si="3" ref="H24:H34">ROUND(G24*E24,2)</f>
        <v>0</v>
      </c>
    </row>
    <row r="25" spans="1:8" ht="15.75" customHeight="1">
      <c r="A25" s="3"/>
      <c r="B25" s="21">
        <v>6</v>
      </c>
      <c r="C25" s="22" t="s">
        <v>17</v>
      </c>
      <c r="D25" s="23"/>
      <c r="E25" s="42">
        <v>120</v>
      </c>
      <c r="F25" s="22" t="s">
        <v>12</v>
      </c>
      <c r="G25" s="6">
        <v>0</v>
      </c>
      <c r="H25" s="25">
        <f t="shared" si="3"/>
        <v>0</v>
      </c>
    </row>
    <row r="26" spans="1:8" s="53" customFormat="1" ht="15.75" customHeight="1">
      <c r="A26" s="50"/>
      <c r="B26" s="51"/>
      <c r="C26" s="56" t="s">
        <v>18</v>
      </c>
      <c r="D26" s="52"/>
      <c r="E26" s="60"/>
      <c r="F26" s="79"/>
      <c r="G26" s="54"/>
      <c r="H26" s="55"/>
    </row>
    <row r="27" spans="1:8" ht="15.75" customHeight="1">
      <c r="A27" s="3"/>
      <c r="B27" s="21">
        <v>7</v>
      </c>
      <c r="C27" s="22" t="s">
        <v>21</v>
      </c>
      <c r="D27" s="23"/>
      <c r="E27" s="42">
        <v>10</v>
      </c>
      <c r="F27" s="22" t="s">
        <v>12</v>
      </c>
      <c r="G27" s="6">
        <v>0</v>
      </c>
      <c r="H27" s="25">
        <f t="shared" si="3"/>
        <v>0</v>
      </c>
    </row>
    <row r="28" spans="1:8" s="53" customFormat="1" ht="15.75" customHeight="1">
      <c r="A28" s="50"/>
      <c r="B28" s="51"/>
      <c r="C28" s="56" t="s">
        <v>20</v>
      </c>
      <c r="D28" s="52"/>
      <c r="E28" s="60"/>
      <c r="F28" s="79"/>
      <c r="G28" s="6"/>
      <c r="H28" s="55"/>
    </row>
    <row r="29" spans="1:8" ht="15.75" customHeight="1">
      <c r="A29" s="3"/>
      <c r="B29" s="21">
        <v>8</v>
      </c>
      <c r="C29" s="22" t="s">
        <v>22</v>
      </c>
      <c r="D29" s="23"/>
      <c r="E29" s="42">
        <v>4</v>
      </c>
      <c r="F29" s="22" t="s">
        <v>12</v>
      </c>
      <c r="G29" s="6">
        <v>0</v>
      </c>
      <c r="H29" s="25">
        <f t="shared" si="3"/>
        <v>0</v>
      </c>
    </row>
    <row r="30" spans="1:8" s="53" customFormat="1" ht="15.75" customHeight="1">
      <c r="A30" s="50"/>
      <c r="B30" s="51"/>
      <c r="C30" s="56" t="s">
        <v>19</v>
      </c>
      <c r="D30" s="52"/>
      <c r="E30" s="60"/>
      <c r="F30" s="79"/>
      <c r="G30" s="6"/>
      <c r="H30" s="55"/>
    </row>
    <row r="31" spans="1:8" ht="15.75" customHeight="1">
      <c r="A31" s="3"/>
      <c r="B31" s="21">
        <v>9</v>
      </c>
      <c r="C31" s="22" t="s">
        <v>23</v>
      </c>
      <c r="D31" s="23"/>
      <c r="E31" s="42">
        <v>4</v>
      </c>
      <c r="F31" s="22" t="s">
        <v>12</v>
      </c>
      <c r="G31" s="6">
        <v>0</v>
      </c>
      <c r="H31" s="25">
        <f t="shared" si="3"/>
        <v>0</v>
      </c>
    </row>
    <row r="32" spans="1:8" ht="15.75" customHeight="1">
      <c r="A32" s="3"/>
      <c r="B32" s="21">
        <v>10</v>
      </c>
      <c r="C32" s="22" t="s">
        <v>24</v>
      </c>
      <c r="D32" s="23"/>
      <c r="E32" s="42">
        <v>4</v>
      </c>
      <c r="F32" s="22" t="s">
        <v>12</v>
      </c>
      <c r="G32" s="6">
        <v>0</v>
      </c>
      <c r="H32" s="25">
        <f t="shared" si="3"/>
        <v>0</v>
      </c>
    </row>
    <row r="33" spans="1:8" ht="15.75" customHeight="1">
      <c r="A33" s="3"/>
      <c r="B33" s="21">
        <v>11</v>
      </c>
      <c r="C33" s="22" t="s">
        <v>25</v>
      </c>
      <c r="D33" s="23"/>
      <c r="E33" s="42">
        <v>4</v>
      </c>
      <c r="F33" s="22" t="s">
        <v>12</v>
      </c>
      <c r="G33" s="6">
        <v>0</v>
      </c>
      <c r="H33" s="25">
        <f t="shared" si="3"/>
        <v>0</v>
      </c>
    </row>
    <row r="34" spans="1:8" ht="15.75" customHeight="1">
      <c r="A34" s="3"/>
      <c r="B34" s="21">
        <v>12</v>
      </c>
      <c r="C34" s="22" t="s">
        <v>26</v>
      </c>
      <c r="D34" s="23"/>
      <c r="E34" s="42">
        <v>10</v>
      </c>
      <c r="F34" s="22" t="s">
        <v>12</v>
      </c>
      <c r="G34" s="6">
        <v>0</v>
      </c>
      <c r="H34" s="25">
        <f t="shared" si="3"/>
        <v>0</v>
      </c>
    </row>
    <row r="35" spans="1:8" s="7" customFormat="1" ht="17.1" customHeight="1">
      <c r="A35" s="1"/>
      <c r="B35" s="57"/>
      <c r="C35" s="76" t="s">
        <v>38</v>
      </c>
      <c r="D35" s="76"/>
      <c r="E35" s="77"/>
      <c r="F35" s="77"/>
      <c r="G35" s="58"/>
      <c r="H35" s="59"/>
    </row>
    <row r="36" spans="1:8" ht="15.75" customHeight="1">
      <c r="A36" s="3"/>
      <c r="B36" s="21">
        <v>13</v>
      </c>
      <c r="C36" s="22" t="s">
        <v>27</v>
      </c>
      <c r="D36" s="23"/>
      <c r="E36" s="42">
        <v>1</v>
      </c>
      <c r="F36" s="22" t="s">
        <v>7</v>
      </c>
      <c r="G36" s="6">
        <v>0</v>
      </c>
      <c r="H36" s="25">
        <f>ROUND(G36*E36,2)</f>
        <v>0</v>
      </c>
    </row>
    <row r="37" spans="1:8" ht="15.75" customHeight="1">
      <c r="A37" s="3"/>
      <c r="B37" s="21">
        <v>14</v>
      </c>
      <c r="C37" s="22" t="s">
        <v>37</v>
      </c>
      <c r="D37" s="23"/>
      <c r="E37" s="42">
        <v>1</v>
      </c>
      <c r="F37" s="22" t="s">
        <v>7</v>
      </c>
      <c r="G37" s="6">
        <v>0</v>
      </c>
      <c r="H37" s="25">
        <f>ROUND(G37*E37,2)</f>
        <v>0</v>
      </c>
    </row>
    <row r="38" spans="1:8" ht="15.75" customHeight="1">
      <c r="A38" s="3"/>
      <c r="B38" s="21"/>
      <c r="C38" s="22"/>
      <c r="D38" s="23"/>
      <c r="E38" s="42"/>
      <c r="F38" s="22"/>
      <c r="G38" s="24"/>
      <c r="H38" s="25"/>
    </row>
    <row r="39" spans="1:8" ht="15.75" customHeight="1">
      <c r="A39" s="3"/>
      <c r="B39" s="28"/>
      <c r="C39" s="9"/>
      <c r="D39" s="9"/>
      <c r="E39" s="40"/>
      <c r="F39" s="10"/>
      <c r="G39" s="29"/>
      <c r="H39" s="30"/>
    </row>
    <row r="40" spans="1:8" ht="15.75" customHeight="1">
      <c r="A40" s="3"/>
      <c r="B40" s="27"/>
      <c r="C40" s="18" t="s">
        <v>5</v>
      </c>
      <c r="D40" s="18"/>
      <c r="E40" s="43"/>
      <c r="F40" s="19"/>
      <c r="G40" s="20"/>
      <c r="H40" s="31">
        <f>SUM(H13:H39)</f>
        <v>0</v>
      </c>
    </row>
    <row r="41" spans="1:8" ht="26.25" customHeight="1">
      <c r="A41" s="3"/>
      <c r="B41" s="28"/>
      <c r="C41" s="32"/>
      <c r="D41" s="33"/>
      <c r="E41" s="44"/>
      <c r="F41" s="10"/>
      <c r="G41" s="29"/>
      <c r="H41" s="30"/>
    </row>
    <row r="42" spans="1:8" ht="15.75" customHeight="1">
      <c r="A42" s="3"/>
      <c r="B42" s="34"/>
      <c r="C42" s="35" t="s">
        <v>41</v>
      </c>
      <c r="D42" s="35"/>
      <c r="E42" s="45"/>
      <c r="F42" s="36"/>
      <c r="G42" s="37"/>
      <c r="H42" s="38"/>
    </row>
    <row r="43" spans="2:8" s="61" customFormat="1" ht="15" customHeight="1">
      <c r="B43" s="63" t="s">
        <v>8</v>
      </c>
      <c r="C43" s="69" t="s">
        <v>45</v>
      </c>
      <c r="D43" s="69"/>
      <c r="E43" s="69"/>
      <c r="F43" s="69"/>
      <c r="G43" s="69"/>
      <c r="H43" s="69"/>
    </row>
    <row r="44" spans="2:8" s="61" customFormat="1" ht="15" customHeight="1">
      <c r="B44" s="63" t="s">
        <v>8</v>
      </c>
      <c r="C44" s="69" t="s">
        <v>9</v>
      </c>
      <c r="D44" s="69"/>
      <c r="E44" s="69"/>
      <c r="F44" s="69"/>
      <c r="G44" s="69"/>
      <c r="H44" s="64"/>
    </row>
    <row r="45" spans="1:8" ht="15.75" customHeight="1">
      <c r="A45" s="3"/>
      <c r="B45" s="65"/>
      <c r="C45" s="26" t="s">
        <v>49</v>
      </c>
      <c r="D45" s="26"/>
      <c r="E45" s="46"/>
      <c r="F45" s="22"/>
      <c r="G45" s="24"/>
      <c r="H45" s="25"/>
    </row>
    <row r="46" spans="1:8" ht="15.75" customHeight="1">
      <c r="A46" s="3"/>
      <c r="B46" s="66"/>
      <c r="C46" s="26" t="s">
        <v>40</v>
      </c>
      <c r="D46" s="23"/>
      <c r="E46" s="47"/>
      <c r="F46" s="22"/>
      <c r="G46" s="24"/>
      <c r="H46" s="25"/>
    </row>
    <row r="47" spans="2:8" ht="25.5" customHeight="1">
      <c r="B47" s="63" t="s">
        <v>8</v>
      </c>
      <c r="C47" s="68" t="s">
        <v>44</v>
      </c>
      <c r="D47" s="68"/>
      <c r="E47" s="68"/>
      <c r="F47" s="68"/>
      <c r="G47" s="68"/>
      <c r="H47" s="68"/>
    </row>
    <row r="48" spans="2:8" ht="14.25">
      <c r="B48" s="63" t="s">
        <v>8</v>
      </c>
      <c r="C48" s="69" t="s">
        <v>33</v>
      </c>
      <c r="D48" s="69"/>
      <c r="E48" s="69"/>
      <c r="F48" s="69"/>
      <c r="G48" s="69"/>
      <c r="H48" s="39"/>
    </row>
    <row r="49" spans="2:8" ht="14.25">
      <c r="B49" s="63" t="s">
        <v>8</v>
      </c>
      <c r="C49" s="75" t="s">
        <v>34</v>
      </c>
      <c r="D49" s="75"/>
      <c r="E49" s="75"/>
      <c r="F49" s="75"/>
      <c r="G49" s="75"/>
      <c r="H49" s="39"/>
    </row>
    <row r="50" spans="2:8" ht="14.25">
      <c r="B50" s="63" t="s">
        <v>8</v>
      </c>
      <c r="C50" s="75" t="s">
        <v>42</v>
      </c>
      <c r="D50" s="75"/>
      <c r="E50" s="75"/>
      <c r="F50" s="75"/>
      <c r="G50" s="75"/>
      <c r="H50" s="39"/>
    </row>
    <row r="51" spans="2:8" ht="25.5" customHeight="1">
      <c r="B51" s="63" t="s">
        <v>8</v>
      </c>
      <c r="C51" s="68" t="s">
        <v>43</v>
      </c>
      <c r="D51" s="68"/>
      <c r="E51" s="68"/>
      <c r="F51" s="68"/>
      <c r="G51" s="68"/>
      <c r="H51" s="68"/>
    </row>
  </sheetData>
  <sheetProtection password="CA75" sheet="1" objects="1" scenarios="1" sort="0" autoFilter="0"/>
  <mergeCells count="17">
    <mergeCell ref="E35:F35"/>
    <mergeCell ref="C51:H51"/>
    <mergeCell ref="C43:H43"/>
    <mergeCell ref="B2:H2"/>
    <mergeCell ref="B1:H1"/>
    <mergeCell ref="E10:F10"/>
    <mergeCell ref="C10:D10"/>
    <mergeCell ref="C50:G50"/>
    <mergeCell ref="C44:G44"/>
    <mergeCell ref="C49:G49"/>
    <mergeCell ref="C47:H47"/>
    <mergeCell ref="C12:D12"/>
    <mergeCell ref="E12:F12"/>
    <mergeCell ref="C23:D23"/>
    <mergeCell ref="E23:F23"/>
    <mergeCell ref="C48:G48"/>
    <mergeCell ref="C35:D35"/>
  </mergeCells>
  <printOptions horizontalCentered="1"/>
  <pageMargins left="0.6692913385826772" right="0.6692913385826772" top="0.8661417322834646" bottom="1.0236220472440944" header="0.31496062992125984" footer="0.31496062992125984"/>
  <pageSetup fitToHeight="5" fitToWidth="1" horizontalDpi="600" verticalDpi="600" orientation="portrait" paperSize="9" scale="80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2022-05-11T13:05:30Z</dcterms:modified>
  <cp:category/>
  <cp:version/>
  <cp:contentType/>
  <cp:contentStatus/>
</cp:coreProperties>
</file>