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'List1'!$A$1:$K$39</definedName>
  </definedNames>
  <calcPr fullCalcOnLoad="1"/>
</workbook>
</file>

<file path=xl/sharedStrings.xml><?xml version="1.0" encoding="utf-8"?>
<sst xmlns="http://schemas.openxmlformats.org/spreadsheetml/2006/main" count="36" uniqueCount="36">
  <si>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</si>
  <si>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</si>
  <si>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</si>
  <si>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</si>
  <si>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</si>
  <si>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</si>
  <si>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</si>
  <si>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</si>
  <si>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</si>
  <si>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</si>
  <si>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</si>
  <si>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</si>
  <si>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</si>
  <si>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</si>
  <si>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</si>
  <si>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</si>
  <si>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</si>
  <si>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</si>
  <si>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</si>
  <si>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</si>
  <si>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</si>
  <si>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</si>
  <si>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</si>
  <si>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</si>
  <si>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</si>
  <si>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>cena za hodinu</t>
  </si>
  <si>
    <t>Čištění kanalizace a provádění kamerových zkoušek</t>
  </si>
  <si>
    <t>Cena za provedení kamerové zkoušky</t>
  </si>
  <si>
    <t>Cena za čištění kanalizace</t>
  </si>
  <si>
    <t>cena za předpokládaných 384 hodin</t>
  </si>
  <si>
    <t>Cena za vyhotovení zprávy o stavu potrubí a dodání videozáznamu</t>
  </si>
  <si>
    <t>cena za zprávu</t>
  </si>
  <si>
    <t>cena za předpokládaných 192 zpráv</t>
  </si>
  <si>
    <t>cena za metr</t>
  </si>
  <si>
    <t>cena za předpokládaných 2880 metrů</t>
  </si>
  <si>
    <t>Celková cena za provedení všech čištění kanalizací, kamerových zkoušek a vyhotovení zpráv a dodání videozáznamů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</si>
</sst>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70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 horizontal="left" vertical="center"/>
    </xf>
    <xf numFmtId="0" fontId="41" fillId="33" borderId="0" xfId="0" applyFont="1" applyFill="1" applyAlignment="1">
      <alignment horizontal="center" vertical="center"/>
    </xf>
    <xf numFmtId="0" fontId="42" fillId="0" borderId="0" xfId="0" applyFont="1" applyAlignment="1">
      <alignment/>
    </xf>
    <xf numFmtId="170" fontId="0" fillId="33" borderId="0" xfId="0" applyNumberFormat="1" applyFill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170" fontId="0" fillId="34" borderId="14" xfId="0" applyNumberFormat="1" applyFill="1" applyBorder="1" applyAlignment="1" applyProtection="1">
      <alignment/>
      <protection locked="0"/>
    </xf>
    <xf numFmtId="170" fontId="0" fillId="0" borderId="13" xfId="0" applyNumberFormat="1" applyFill="1" applyBorder="1" applyAlignment="1">
      <alignment/>
    </xf>
    <xf numFmtId="170" fontId="0" fillId="0" borderId="15" xfId="0" applyNumberFormat="1" applyFill="1" applyBorder="1" applyAlignment="1">
      <alignment/>
    </xf>
    <xf numFmtId="0" fontId="0" fillId="0" borderId="11" xfId="0" applyBorder="1" applyAlignment="1">
      <alignment/>
    </xf>
    <xf numFmtId="170" fontId="0" fillId="34" borderId="16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 vertical="center" wrapText="1"/>
    </xf>
    <xf numFmtId="170" fontId="0" fillId="33" borderId="18" xfId="0" applyNumberFormat="1" applyFill="1" applyBorder="1" applyAlignment="1" applyProtection="1">
      <alignment/>
      <protection/>
    </xf>
    <xf numFmtId="170" fontId="0" fillId="33" borderId="19" xfId="0" applyNumberFormat="1" applyFill="1" applyBorder="1" applyAlignment="1" applyProtection="1">
      <alignment/>
      <protection/>
    </xf>
    <xf numFmtId="170" fontId="0" fillId="33" borderId="20" xfId="0" applyNumberForma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170" fontId="0" fillId="33" borderId="21" xfId="0" applyNumberFormat="1" applyFill="1" applyBorder="1" applyAlignment="1" applyProtection="1">
      <alignment/>
      <protection/>
    </xf>
    <xf numFmtId="170" fontId="0" fillId="33" borderId="14" xfId="0" applyNumberFormat="1" applyFill="1" applyBorder="1" applyAlignment="1" applyProtection="1">
      <alignment/>
      <protection/>
    </xf>
    <xf numFmtId="170" fontId="0" fillId="33" borderId="16" xfId="0" applyNumberForma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170" fontId="0" fillId="33" borderId="0" xfId="0" applyNumberFormat="1" applyFill="1" applyBorder="1" applyAlignment="1" applyProtection="1">
      <alignment/>
      <protection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 horizontal="center" vertical="center"/>
    </xf>
    <xf numFmtId="170" fontId="0" fillId="33" borderId="0" xfId="0" applyNumberFormat="1" applyFill="1" applyBorder="1" applyAlignment="1" applyProtection="1">
      <alignment/>
      <protection locked="0"/>
    </xf>
    <xf numFmtId="170" fontId="0" fillId="33" borderId="0" xfId="0" applyNumberFormat="1" applyFill="1" applyBorder="1" applyAlignment="1">
      <alignment/>
    </xf>
    <xf numFmtId="0" fontId="0" fillId="33" borderId="0" xfId="0" applyFill="1" applyBorder="1" applyAlignment="1" applyProtection="1">
      <alignment horizontal="right"/>
      <protection/>
    </xf>
    <xf numFmtId="0" fontId="25" fillId="0" borderId="22" xfId="0" applyFont="1" applyBorder="1" applyAlignment="1">
      <alignment horizontal="right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0" fontId="0" fillId="0" borderId="25" xfId="0" applyNumberFormat="1" applyBorder="1" applyAlignment="1">
      <alignment/>
    </xf>
    <xf numFmtId="170" fontId="0" fillId="0" borderId="26" xfId="0" applyNumberFormat="1" applyBorder="1" applyAlignment="1">
      <alignment/>
    </xf>
    <xf numFmtId="170" fontId="0" fillId="0" borderId="27" xfId="0" applyNumberFormat="1" applyBorder="1" applyAlignment="1">
      <alignment/>
    </xf>
    <xf numFmtId="170" fontId="0" fillId="0" borderId="28" xfId="0" applyNumberFormat="1" applyBorder="1" applyAlignment="1">
      <alignment/>
    </xf>
    <xf numFmtId="170" fontId="0" fillId="8" borderId="14" xfId="0" applyNumberFormat="1" applyFill="1" applyBorder="1" applyAlignment="1" applyProtection="1">
      <alignment/>
      <protection locked="0"/>
    </xf>
    <xf numFmtId="170" fontId="0" fillId="8" borderId="16" xfId="0" applyNumberFormat="1" applyFill="1" applyBorder="1" applyAlignment="1" applyProtection="1">
      <alignment/>
      <protection locked="0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25" fillId="0" borderId="16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right"/>
      <protection/>
    </xf>
    <xf numFmtId="0" fontId="25" fillId="0" borderId="26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25" fillId="0" borderId="44" xfId="0" applyFont="1" applyBorder="1" applyAlignment="1">
      <alignment horizontal="center" wrapText="1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3" fillId="0" borderId="26" xfId="0" applyFont="1" applyBorder="1" applyAlignment="1">
      <alignment horizontal="justify" vertical="justify" wrapText="1"/>
    </xf>
    <xf numFmtId="0" fontId="43" fillId="0" borderId="22" xfId="0" applyFont="1" applyBorder="1" applyAlignment="1">
      <alignment horizontal="justify" vertical="justify"/>
    </xf>
    <xf numFmtId="0" fontId="43" fillId="0" borderId="44" xfId="0" applyFont="1" applyBorder="1" applyAlignment="1">
      <alignment horizontal="justify" vertical="justify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  <xf numFmtId="0" fontId="44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5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8"/>
  <sheetViews>
    <sheetView tabSelected="1" zoomScalePageLayoutView="0" workbookViewId="0" topLeftCell="A13">
      <selection activeCell="J25" sqref="J25"/>
    </sheetView>
  </sheetViews>
  <sheetFormatPr defaultColWidth="9.140625" defaultRowHeight="15"/>
  <cols>
    <col min="1" max="1" width="2.28125" style="3" customWidth="1"/>
    <col min="3" max="3" width="14.8515625" style="0" customWidth="1"/>
    <col min="4" max="4" width="16.281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3" customWidth="1"/>
    <col min="12" max="12" width="10.421875" style="3" bestFit="1" customWidth="1"/>
    <col min="13" max="13" width="19.421875" style="3" customWidth="1"/>
    <col min="14" max="43" width="9.140625" style="3" customWidth="1"/>
  </cols>
  <sheetData>
    <row r="1" s="3" customFormat="1" ht="15"/>
    <row r="2" spans="2:10" s="3" customFormat="1" ht="24.75" customHeight="1">
      <c r="B2" s="100" t="s">
        <v>0</v>
      </c>
      <c r="C2" s="100"/>
      <c r="D2" s="100"/>
      <c r="E2" s="100"/>
      <c r="F2" s="100"/>
      <c r="G2" s="100"/>
      <c r="H2" s="100"/>
      <c r="I2" s="100"/>
      <c r="J2" s="100"/>
    </row>
    <row r="3" spans="2:10" s="3" customFormat="1" ht="18.75" customHeight="1">
      <c r="B3" s="101" t="s">
        <v>13</v>
      </c>
      <c r="C3" s="101"/>
      <c r="D3" s="101"/>
      <c r="E3" s="101"/>
      <c r="F3" s="101"/>
      <c r="G3" s="101"/>
      <c r="H3" s="101"/>
      <c r="I3" s="101"/>
      <c r="J3" s="101"/>
    </row>
    <row r="4" spans="2:10" s="3" customFormat="1" ht="52.5" customHeight="1">
      <c r="B4" s="102" t="s">
        <v>26</v>
      </c>
      <c r="C4" s="103"/>
      <c r="D4" s="103"/>
      <c r="E4" s="103"/>
      <c r="F4" s="103"/>
      <c r="G4" s="103"/>
      <c r="H4" s="103"/>
      <c r="I4" s="103"/>
      <c r="J4" s="103"/>
    </row>
    <row r="5" spans="2:10" s="3" customFormat="1" ht="18" customHeight="1" thickBot="1">
      <c r="B5" s="4" t="s">
        <v>14</v>
      </c>
      <c r="C5" s="5"/>
      <c r="D5" s="5"/>
      <c r="E5" s="5"/>
      <c r="F5" s="5"/>
      <c r="G5" s="5"/>
      <c r="H5" s="5"/>
      <c r="I5" s="5"/>
      <c r="J5" s="5"/>
    </row>
    <row r="6" spans="2:10" ht="15">
      <c r="B6" s="104" t="s">
        <v>7</v>
      </c>
      <c r="C6" s="105"/>
      <c r="D6" s="106"/>
      <c r="E6" s="107"/>
      <c r="F6" s="107"/>
      <c r="G6" s="107"/>
      <c r="H6" s="107"/>
      <c r="I6" s="107"/>
      <c r="J6" s="108"/>
    </row>
    <row r="7" spans="2:10" ht="15">
      <c r="B7" s="47" t="s">
        <v>8</v>
      </c>
      <c r="C7" s="48"/>
      <c r="D7" s="51"/>
      <c r="E7" s="52"/>
      <c r="F7" s="52"/>
      <c r="G7" s="52"/>
      <c r="H7" s="52"/>
      <c r="I7" s="52"/>
      <c r="J7" s="53"/>
    </row>
    <row r="8" spans="2:10" ht="15">
      <c r="B8" s="47" t="s">
        <v>22</v>
      </c>
      <c r="C8" s="48"/>
      <c r="D8" s="51"/>
      <c r="E8" s="52"/>
      <c r="F8" s="52"/>
      <c r="G8" s="52"/>
      <c r="H8" s="52"/>
      <c r="I8" s="52"/>
      <c r="J8" s="53"/>
    </row>
    <row r="9" spans="2:10" ht="15">
      <c r="B9" s="98" t="s">
        <v>23</v>
      </c>
      <c r="C9" s="99"/>
      <c r="D9" s="51"/>
      <c r="E9" s="52"/>
      <c r="F9" s="52"/>
      <c r="G9" s="52"/>
      <c r="H9" s="52"/>
      <c r="I9" s="52"/>
      <c r="J9" s="53"/>
    </row>
    <row r="10" spans="2:10" ht="15">
      <c r="B10" s="47" t="s">
        <v>1</v>
      </c>
      <c r="C10" s="48"/>
      <c r="D10" s="51"/>
      <c r="E10" s="52"/>
      <c r="F10" s="52"/>
      <c r="G10" s="52"/>
      <c r="H10" s="52"/>
      <c r="I10" s="52"/>
      <c r="J10" s="53"/>
    </row>
    <row r="11" spans="2:10" ht="15">
      <c r="B11" s="47" t="s">
        <v>2</v>
      </c>
      <c r="C11" s="48"/>
      <c r="D11" s="51"/>
      <c r="E11" s="52"/>
      <c r="F11" s="52"/>
      <c r="G11" s="52"/>
      <c r="H11" s="52"/>
      <c r="I11" s="52"/>
      <c r="J11" s="53"/>
    </row>
    <row r="12" spans="2:10" ht="15">
      <c r="B12" s="47" t="s">
        <v>6</v>
      </c>
      <c r="C12" s="48"/>
      <c r="D12" s="51"/>
      <c r="E12" s="52"/>
      <c r="F12" s="52"/>
      <c r="G12" s="52"/>
      <c r="H12" s="52"/>
      <c r="I12" s="52"/>
      <c r="J12" s="53"/>
    </row>
    <row r="13" spans="2:10" ht="15">
      <c r="B13" s="47" t="s">
        <v>3</v>
      </c>
      <c r="C13" s="48"/>
      <c r="D13" s="51"/>
      <c r="E13" s="52"/>
      <c r="F13" s="52"/>
      <c r="G13" s="52"/>
      <c r="H13" s="52"/>
      <c r="I13" s="52"/>
      <c r="J13" s="53"/>
    </row>
    <row r="14" spans="2:10" ht="15">
      <c r="B14" s="47" t="s">
        <v>4</v>
      </c>
      <c r="C14" s="48"/>
      <c r="D14" s="51"/>
      <c r="E14" s="52"/>
      <c r="F14" s="52"/>
      <c r="G14" s="52"/>
      <c r="H14" s="52"/>
      <c r="I14" s="52"/>
      <c r="J14" s="53"/>
    </row>
    <row r="15" spans="2:10" ht="15">
      <c r="B15" s="47" t="s">
        <v>5</v>
      </c>
      <c r="C15" s="48"/>
      <c r="D15" s="51"/>
      <c r="E15" s="52"/>
      <c r="F15" s="52"/>
      <c r="G15" s="52"/>
      <c r="H15" s="52"/>
      <c r="I15" s="52"/>
      <c r="J15" s="53"/>
    </row>
    <row r="16" spans="2:10" ht="15">
      <c r="B16" s="47" t="s">
        <v>9</v>
      </c>
      <c r="C16" s="48"/>
      <c r="D16" s="51"/>
      <c r="E16" s="52"/>
      <c r="F16" s="52"/>
      <c r="G16" s="52"/>
      <c r="H16" s="52"/>
      <c r="I16" s="52"/>
      <c r="J16" s="53"/>
    </row>
    <row r="17" spans="2:10" ht="15.75" thickBot="1">
      <c r="B17" s="54" t="s">
        <v>10</v>
      </c>
      <c r="C17" s="55"/>
      <c r="D17" s="56"/>
      <c r="E17" s="57"/>
      <c r="F17" s="57"/>
      <c r="G17" s="57"/>
      <c r="H17" s="57"/>
      <c r="I17" s="57"/>
      <c r="J17" s="58"/>
    </row>
    <row r="18" spans="2:10" ht="22.5" customHeight="1" thickBot="1">
      <c r="B18" s="97" t="s">
        <v>15</v>
      </c>
      <c r="C18" s="97"/>
      <c r="D18" s="97"/>
      <c r="E18" s="97"/>
      <c r="F18" s="97"/>
      <c r="G18" s="97"/>
      <c r="H18" s="97"/>
      <c r="I18" s="97"/>
      <c r="J18" s="97"/>
    </row>
    <row r="19" spans="2:10" ht="16.5" customHeight="1">
      <c r="B19" s="81" t="s">
        <v>16</v>
      </c>
      <c r="C19" s="82"/>
      <c r="D19" s="83"/>
      <c r="E19" s="1"/>
      <c r="F19" s="94" t="s">
        <v>18</v>
      </c>
      <c r="G19" s="95"/>
      <c r="H19" s="96"/>
      <c r="I19" s="72"/>
      <c r="J19" s="49" t="s">
        <v>19</v>
      </c>
    </row>
    <row r="20" spans="2:12" ht="31.5" customHeight="1" thickBot="1">
      <c r="B20" s="84"/>
      <c r="C20" s="85"/>
      <c r="D20" s="86"/>
      <c r="E20" s="1"/>
      <c r="F20" s="34" t="s">
        <v>17</v>
      </c>
      <c r="G20" s="35" t="s">
        <v>21</v>
      </c>
      <c r="H20" s="39" t="s">
        <v>20</v>
      </c>
      <c r="I20" s="72"/>
      <c r="J20" s="50"/>
      <c r="L20" s="6"/>
    </row>
    <row r="21" spans="2:10" s="25" customFormat="1" ht="9.75" customHeight="1" thickBot="1">
      <c r="B21" s="27"/>
      <c r="C21" s="27"/>
      <c r="D21" s="28"/>
      <c r="E21" s="29"/>
      <c r="F21" s="26"/>
      <c r="G21" s="26"/>
      <c r="H21" s="26"/>
      <c r="I21" s="24"/>
      <c r="J21" s="26"/>
    </row>
    <row r="22" spans="2:10" ht="54.75" customHeight="1">
      <c r="B22" s="90" t="s">
        <v>28</v>
      </c>
      <c r="C22" s="91"/>
      <c r="D22" s="10" t="s">
        <v>25</v>
      </c>
      <c r="E22" s="8"/>
      <c r="F22" s="11">
        <v>0</v>
      </c>
      <c r="G22" s="12">
        <f>F22*0.21</f>
        <v>0</v>
      </c>
      <c r="H22" s="13">
        <f>G22+F22</f>
        <v>0</v>
      </c>
      <c r="I22" s="14"/>
      <c r="J22" s="15">
        <v>0</v>
      </c>
    </row>
    <row r="23" spans="2:13" ht="49.5" customHeight="1" thickBot="1">
      <c r="B23" s="92"/>
      <c r="C23" s="93"/>
      <c r="D23" s="16" t="s">
        <v>29</v>
      </c>
      <c r="E23" s="9"/>
      <c r="F23" s="17">
        <f>F22*384</f>
        <v>0</v>
      </c>
      <c r="G23" s="18">
        <f>F23*0.21</f>
        <v>0</v>
      </c>
      <c r="H23" s="19">
        <f>G23+F23</f>
        <v>0</v>
      </c>
      <c r="I23" s="20"/>
      <c r="J23" s="21">
        <f>J22*384</f>
        <v>0</v>
      </c>
      <c r="M23" s="7"/>
    </row>
    <row r="24" spans="2:10" s="25" customFormat="1" ht="9.75" customHeight="1" thickBot="1">
      <c r="B24" s="27"/>
      <c r="C24" s="27"/>
      <c r="D24" s="27"/>
      <c r="E24" s="29"/>
      <c r="F24" s="30"/>
      <c r="G24" s="31"/>
      <c r="H24" s="31"/>
      <c r="J24" s="30"/>
    </row>
    <row r="25" spans="2:10" ht="54.75" customHeight="1">
      <c r="B25" s="90" t="s">
        <v>27</v>
      </c>
      <c r="C25" s="91"/>
      <c r="D25" s="10" t="s">
        <v>33</v>
      </c>
      <c r="E25" s="8"/>
      <c r="F25" s="45">
        <v>0</v>
      </c>
      <c r="G25" s="12">
        <f>F25*0.21</f>
        <v>0</v>
      </c>
      <c r="H25" s="13">
        <f>G25+F25</f>
        <v>0</v>
      </c>
      <c r="I25" s="14"/>
      <c r="J25" s="46">
        <v>0</v>
      </c>
    </row>
    <row r="26" spans="2:13" ht="49.5" customHeight="1" thickBot="1">
      <c r="B26" s="92"/>
      <c r="C26" s="93"/>
      <c r="D26" s="16" t="s">
        <v>34</v>
      </c>
      <c r="E26" s="9"/>
      <c r="F26" s="17">
        <f>F25*2880</f>
        <v>0</v>
      </c>
      <c r="G26" s="18">
        <f>F26*0.21</f>
        <v>0</v>
      </c>
      <c r="H26" s="19">
        <f>G26+F26</f>
        <v>0</v>
      </c>
      <c r="I26" s="20"/>
      <c r="J26" s="21">
        <f>J25*2880</f>
        <v>0</v>
      </c>
      <c r="M26" s="7"/>
    </row>
    <row r="27" spans="2:13" ht="9.75" customHeight="1" thickBot="1">
      <c r="B27" s="36"/>
      <c r="C27" s="36"/>
      <c r="D27" s="40"/>
      <c r="E27" s="38"/>
      <c r="F27" s="26"/>
      <c r="G27" s="26"/>
      <c r="H27" s="26"/>
      <c r="I27" s="24"/>
      <c r="J27" s="26"/>
      <c r="M27" s="7"/>
    </row>
    <row r="28" spans="2:13" ht="49.5" customHeight="1">
      <c r="B28" s="90" t="s">
        <v>30</v>
      </c>
      <c r="C28" s="91"/>
      <c r="D28" s="10" t="s">
        <v>31</v>
      </c>
      <c r="E28" s="37"/>
      <c r="F28" s="22">
        <v>600</v>
      </c>
      <c r="G28" s="12">
        <f>F28*0.21</f>
        <v>126</v>
      </c>
      <c r="H28" s="13">
        <f>G28+F28</f>
        <v>726</v>
      </c>
      <c r="I28" s="14"/>
      <c r="J28" s="23">
        <v>600</v>
      </c>
      <c r="M28" s="7"/>
    </row>
    <row r="29" spans="2:13" ht="49.5" customHeight="1" thickBot="1">
      <c r="B29" s="92"/>
      <c r="C29" s="93"/>
      <c r="D29" s="16" t="s">
        <v>32</v>
      </c>
      <c r="E29" s="9"/>
      <c r="F29" s="17">
        <f>F28*192</f>
        <v>115200</v>
      </c>
      <c r="G29" s="18">
        <f>F29*0.21</f>
        <v>24192</v>
      </c>
      <c r="H29" s="19">
        <f>G29+F29</f>
        <v>139392</v>
      </c>
      <c r="I29" s="20"/>
      <c r="J29" s="21">
        <f>J28*192</f>
        <v>115200</v>
      </c>
      <c r="M29" s="7"/>
    </row>
    <row r="30" spans="2:10" s="25" customFormat="1" ht="9.75" customHeight="1" thickBot="1">
      <c r="B30" s="77"/>
      <c r="C30" s="77"/>
      <c r="D30" s="77"/>
      <c r="E30" s="32"/>
      <c r="F30" s="26"/>
      <c r="G30" s="26"/>
      <c r="H30" s="26"/>
      <c r="I30" s="24"/>
      <c r="J30" s="26"/>
    </row>
    <row r="31" spans="2:13" ht="64.5" customHeight="1" thickBot="1">
      <c r="B31" s="78" t="s">
        <v>35</v>
      </c>
      <c r="C31" s="79"/>
      <c r="D31" s="80"/>
      <c r="E31" s="33"/>
      <c r="F31" s="42">
        <f>F23+F26+F29</f>
        <v>115200</v>
      </c>
      <c r="G31" s="43">
        <f>G23+G26+G29</f>
        <v>24192</v>
      </c>
      <c r="H31" s="41">
        <f>H23+H26+H29</f>
        <v>139392</v>
      </c>
      <c r="I31" s="2">
        <f>I23+I26+I29</f>
        <v>0</v>
      </c>
      <c r="J31" s="44">
        <f>J23+J26+J29</f>
        <v>115200</v>
      </c>
      <c r="L31" s="7"/>
      <c r="M31" s="7"/>
    </row>
    <row r="32" s="3" customFormat="1" ht="9.75" customHeight="1" thickBot="1"/>
    <row r="33" spans="2:13" ht="98.25" customHeight="1" thickBot="1">
      <c r="B33" s="87" t="s">
        <v>24</v>
      </c>
      <c r="C33" s="88"/>
      <c r="D33" s="88"/>
      <c r="E33" s="88"/>
      <c r="F33" s="88"/>
      <c r="G33" s="88"/>
      <c r="H33" s="88"/>
      <c r="I33" s="88"/>
      <c r="J33" s="89"/>
      <c r="M33" s="7"/>
    </row>
    <row r="34" spans="2:10" ht="15">
      <c r="B34" s="68" t="s">
        <v>12</v>
      </c>
      <c r="C34" s="69"/>
      <c r="D34" s="69"/>
      <c r="E34" s="69"/>
      <c r="F34" s="70"/>
      <c r="G34" s="59" t="s">
        <v>11</v>
      </c>
      <c r="H34" s="60"/>
      <c r="I34" s="60"/>
      <c r="J34" s="61"/>
    </row>
    <row r="35" spans="2:10" ht="15">
      <c r="B35" s="71"/>
      <c r="C35" s="72"/>
      <c r="D35" s="72"/>
      <c r="E35" s="72"/>
      <c r="F35" s="73"/>
      <c r="G35" s="62"/>
      <c r="H35" s="63"/>
      <c r="I35" s="63"/>
      <c r="J35" s="64"/>
    </row>
    <row r="36" spans="2:10" ht="15">
      <c r="B36" s="71"/>
      <c r="C36" s="72"/>
      <c r="D36" s="72"/>
      <c r="E36" s="72"/>
      <c r="F36" s="73"/>
      <c r="G36" s="62"/>
      <c r="H36" s="63"/>
      <c r="I36" s="63"/>
      <c r="J36" s="64"/>
    </row>
    <row r="37" spans="2:10" ht="15">
      <c r="B37" s="71"/>
      <c r="C37" s="72"/>
      <c r="D37" s="72"/>
      <c r="E37" s="72"/>
      <c r="F37" s="73"/>
      <c r="G37" s="62"/>
      <c r="H37" s="63"/>
      <c r="I37" s="63"/>
      <c r="J37" s="64"/>
    </row>
    <row r="38" spans="2:10" ht="21.75" customHeight="1" thickBot="1">
      <c r="B38" s="74"/>
      <c r="C38" s="75"/>
      <c r="D38" s="75"/>
      <c r="E38" s="75"/>
      <c r="F38" s="76"/>
      <c r="G38" s="65"/>
      <c r="H38" s="66"/>
      <c r="I38" s="66"/>
      <c r="J38" s="67"/>
    </row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</sheetData>
  <sheetProtection password="8879" sheet="1" selectLockedCells="1"/>
  <mergeCells count="40">
    <mergeCell ref="B2:J2"/>
    <mergeCell ref="B3:J3"/>
    <mergeCell ref="B4:J4"/>
    <mergeCell ref="B6:C6"/>
    <mergeCell ref="B7:C7"/>
    <mergeCell ref="D6:J6"/>
    <mergeCell ref="D7:J7"/>
    <mergeCell ref="D8:J8"/>
    <mergeCell ref="B8:C8"/>
    <mergeCell ref="B9:C9"/>
    <mergeCell ref="D9:J9"/>
    <mergeCell ref="B11:C11"/>
    <mergeCell ref="B10:C10"/>
    <mergeCell ref="B22:C23"/>
    <mergeCell ref="B13:C13"/>
    <mergeCell ref="D10:J10"/>
    <mergeCell ref="D11:J11"/>
    <mergeCell ref="D12:J12"/>
    <mergeCell ref="D13:J13"/>
    <mergeCell ref="D15:J15"/>
    <mergeCell ref="B12:C12"/>
    <mergeCell ref="B18:J18"/>
    <mergeCell ref="B15:C15"/>
    <mergeCell ref="G34:J38"/>
    <mergeCell ref="B34:F38"/>
    <mergeCell ref="B30:D30"/>
    <mergeCell ref="B31:D31"/>
    <mergeCell ref="B19:D20"/>
    <mergeCell ref="B33:J33"/>
    <mergeCell ref="I19:I20"/>
    <mergeCell ref="B28:C29"/>
    <mergeCell ref="F19:H19"/>
    <mergeCell ref="B25:C26"/>
    <mergeCell ref="B16:C16"/>
    <mergeCell ref="J19:J20"/>
    <mergeCell ref="D14:J14"/>
    <mergeCell ref="B17:C17"/>
    <mergeCell ref="B14:C14"/>
    <mergeCell ref="D17:J17"/>
    <mergeCell ref="D16:J1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Zdeňka Chlápková</cp:lastModifiedBy>
  <cp:lastPrinted>2023-07-26T14:42:08Z</cp:lastPrinted>
  <dcterms:created xsi:type="dcterms:W3CDTF">2016-02-25T07:25:27Z</dcterms:created>
  <dcterms:modified xsi:type="dcterms:W3CDTF">2024-06-14T08:57:35Z</dcterms:modified>
  <cp:category/>
  <cp:version/>
  <cp:contentType/>
  <cp:contentStatus/>
</cp:coreProperties>
</file>