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D_stavby\SONA\MS_Vsetickova_STRESNI OKNA\1_SOUTĚŽ_E-ZAK\"/>
    </mc:Choice>
  </mc:AlternateContent>
  <bookViews>
    <workbookView xWindow="0" yWindow="0" windowWidth="14490" windowHeight="6990"/>
  </bookViews>
  <sheets>
    <sheet name="List1" sheetId="1" r:id="rId1"/>
  </sheets>
  <definedNames>
    <definedName name="_xlnm._FilterDatabase" localSheetId="0" hidden="1">List1!$B$8:$G$48</definedName>
    <definedName name="_xlnm.Print_Area" localSheetId="0">List1!$B$1:$G$57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45" i="1" l="1"/>
  <c r="G41" i="1"/>
  <c r="D39" i="1"/>
  <c r="G36" i="1"/>
  <c r="G34" i="1"/>
  <c r="G32" i="1"/>
  <c r="G22" i="1"/>
  <c r="G28" i="1"/>
  <c r="G16" i="1"/>
  <c r="G24" i="1"/>
  <c r="G26" i="1" l="1"/>
  <c r="G13" i="1"/>
  <c r="G10" i="1" l="1"/>
  <c r="G38" i="1" l="1"/>
  <c r="G46" i="1"/>
  <c r="G39" i="1"/>
  <c r="G20" i="1"/>
  <c r="G50" i="1" l="1"/>
</calcChain>
</file>

<file path=xl/comments1.xml><?xml version="1.0" encoding="utf-8"?>
<comments xmlns="http://schemas.openxmlformats.org/spreadsheetml/2006/main">
  <authors>
    <author>Soňa Mrkvicová</author>
  </authors>
  <commentList>
    <comment ref="G50" authorId="0" shapeId="0">
      <text>
        <r>
          <rPr>
            <sz val="8"/>
            <color indexed="81"/>
            <rFont val="Tahoma"/>
            <family val="2"/>
            <charset val="238"/>
          </rPr>
          <t>21% DPH vyčíslete na "Krycím listu nabídky" viz. příloha Výzvy k podání cenové nabídky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<sst xmlns="http://schemas.openxmlformats.org/spreadsheetml/2006/main" count="75" uniqueCount="59">
  <si>
    <t>P.č.</t>
  </si>
  <si>
    <t>Celkem</t>
  </si>
  <si>
    <t>ks</t>
  </si>
  <si>
    <t>kpl</t>
  </si>
  <si>
    <t>Název a popis položky</t>
  </si>
  <si>
    <t>množství / MJ</t>
  </si>
  <si>
    <t>jednot. cena</t>
  </si>
  <si>
    <t>CELKEM bez DPH</t>
  </si>
  <si>
    <t>Dodávka - teleskopická ovládací tyč  (100-180 cm)</t>
  </si>
  <si>
    <t>Položkový rozpočet / Výkaz výměr</t>
  </si>
  <si>
    <t>Doprava a manipulace</t>
  </si>
  <si>
    <t>POZNÁMKY:</t>
  </si>
  <si>
    <t>Doprava při zaměření a montáži, manipulace a přesuny osob, materiálu a výrobků na střechu, po střeše</t>
  </si>
  <si>
    <t xml:space="preserve">Zbudování zařízení staveniště na pozemcích MŠ objednatel na tomto typu zakázky nepředpokládá. </t>
  </si>
  <si>
    <t xml:space="preserve">Výše uvedené položky rozpočtu budu fakturovány dle skutečnosti. </t>
  </si>
  <si>
    <t>veřejná zakázka malého rozsahu na stavební práce</t>
  </si>
  <si>
    <t>Dodávka - Dřevěné střešní okno s manuálním ovládáním spodní klikou, rozměr 78x118 cm</t>
  </si>
  <si>
    <t>Cena díla uvedená v nabídce je cena konečná a obsahuje všechny náklady vyplývající z předmětu díla a obchodních podmínek, aniž by takové položky byly výslovně uvedeny ve výkazu výměr.</t>
  </si>
  <si>
    <t>MŠ Brno, Všetičkova 36 – výměna střešních oken</t>
  </si>
  <si>
    <r>
      <t xml:space="preserve">ZHOTOVITEL: </t>
    </r>
    <r>
      <rPr>
        <b/>
        <sz val="11"/>
        <color rgb="FFFF0000"/>
        <rFont val="Calibri"/>
        <family val="2"/>
        <charset val="238"/>
        <scheme val="minor"/>
      </rPr>
      <t>…. dopište název společnosti/ firmy + IČO ….</t>
    </r>
  </si>
  <si>
    <t>viz. "Specifikace" (kyvné, dřevěné okno s bílou polyuretanovou vrstvou, izolační trojsklo, …)</t>
  </si>
  <si>
    <t>Lemování pro keramickou drážkovou střešní krytinu</t>
  </si>
  <si>
    <t>Dodávka - Kombinované lemování pro okenní sestavy vč. zateplovací sady, parotěsné manžety (sestava 2 oken, 1 okno-rozměr: 78x118 cm)</t>
  </si>
  <si>
    <t>Sestavy oken viz. "Půdorys podkroví", sestava oken 1-1 + 1-2; 1-4 + 1-5; 1-6 + 1-7</t>
  </si>
  <si>
    <t>Dodávka - Jednoduché lemování vč. zateplovací sady, parotěsné manžety pro okno 55x70 cm</t>
  </si>
  <si>
    <t>Dodávka - Jednoduché lemování vč. zateplovací sady, parotěsné manžety pro okno 78x118 cm</t>
  </si>
  <si>
    <t>okna č. 1-1; 1-2; 1-3; 1-4; 1-5; 1-6; 1-7</t>
  </si>
  <si>
    <t>okna č. 2-1; 2-2; 2-3; 2-4</t>
  </si>
  <si>
    <t>OKNA</t>
  </si>
  <si>
    <t xml:space="preserve">LEMOVÁNÍ </t>
  </si>
  <si>
    <t>VNITŘNÍ MANUÁLNÍ ROLETY</t>
  </si>
  <si>
    <t>OSTATNÍ</t>
  </si>
  <si>
    <t xml:space="preserve">Montáž oken </t>
  </si>
  <si>
    <t>7 ks: okno 78x118 cm; 4 ks: okno 55x70 cm</t>
  </si>
  <si>
    <t>Okno č. 1-3  viz. "Půdorys podkroví"</t>
  </si>
  <si>
    <t>Okna č. 2-3; 2-4; 2-1; 2-2 viz. "Půdorys podkroví"</t>
  </si>
  <si>
    <t>Montáž lemování kombinovaného</t>
  </si>
  <si>
    <t xml:space="preserve">vč. veškerého kotevního a spojovacího materiálu; vč. rozebrání střešní krytiny a jejího zpětného položení </t>
  </si>
  <si>
    <t>Montáž lemování jednoduchého</t>
  </si>
  <si>
    <t>1 ks: okno 78x118 cm; 4 ks: okno 55x70 cm</t>
  </si>
  <si>
    <t>Dodávka - Zastiňující roleta vnitřní 78x118, manuální ovládání</t>
  </si>
  <si>
    <t>pro okna 1-4; 1-5; 1-6; 1-7</t>
  </si>
  <si>
    <t>Dodávka - Zatemňovací roleta vnitřní 78x118, manuální ovládání</t>
  </si>
  <si>
    <t>pro okna 1-1; 1-2</t>
  </si>
  <si>
    <t>Dodávka - Zatemňovací roleta vnitřní 55x70, manuální ovládání</t>
  </si>
  <si>
    <t>pro okna 2-1; 2-2</t>
  </si>
  <si>
    <t>Montáž rolet zastiňujících a zatemňujících</t>
  </si>
  <si>
    <t>765 39-1931.R00x</t>
  </si>
  <si>
    <t>642 10-1012.RA0x</t>
  </si>
  <si>
    <t>784191101R00</t>
  </si>
  <si>
    <r>
      <t xml:space="preserve">Úprava ostění z desek sádrokartonových </t>
    </r>
    <r>
      <rPr>
        <sz val="10"/>
        <color theme="1"/>
        <rFont val="Calibri"/>
        <family val="2"/>
        <charset val="238"/>
        <scheme val="minor"/>
      </rPr>
      <t xml:space="preserve">(kompletní úprava ostění po výměně oken) </t>
    </r>
  </si>
  <si>
    <t xml:space="preserve">Doplnění a úpravy pálenou keramickou krytinou </t>
  </si>
  <si>
    <t xml:space="preserve">Dodávka - Dřevěné střešní okno s manuálním ovládáním spodní klikou, rozměr 55x70 cm </t>
  </si>
  <si>
    <t>sest</t>
  </si>
  <si>
    <t>Stavební zapravení v interieru po výměně 11 ks oken - sádrokartonové konstrukce - montáž vč. dodávky materiálu</t>
  </si>
  <si>
    <r>
      <t xml:space="preserve">Vybourání rámů oken vč. křídel pl do 1 m2 vč. likvidace odpadu </t>
    </r>
    <r>
      <rPr>
        <sz val="10"/>
        <color theme="1"/>
        <rFont val="Calibri"/>
        <family val="2"/>
        <charset val="238"/>
        <scheme val="minor"/>
      </rPr>
      <t>(demontáž střešních oken)</t>
    </r>
  </si>
  <si>
    <t>zatmelení, přebroušení SDK; či lokální doplnění SDK desek, pokud by byly při nešetrné demontáži stávajících oken výrazně poškozeny</t>
  </si>
  <si>
    <t>Sádrokartonová konstrukce ostění viz. foto.; Součástí ceny nejsou malířské práce.</t>
  </si>
  <si>
    <t>Sociální zázemí a veškeré energie budou zhotoviteli poskytnuty mateřskou školou zdarma.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</si>
</sst>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sz val="10"/>
      <name val="Arial CE"/>
    </font>
    <font>
      <sz val="8"/>
      <name val="Arial CE"/>
      <family val="2"/>
      <charset val="238"/>
    </font>
    <font>
      <sz val="8"/>
      <name val="Trebuchet M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7" fillId="0" borderId="0"/>
    <xf numFmtId="0" fontId="19" fillId="0" borderId="0"/>
  </cellStyleXfs>
  <cellXfs count="9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4" fontId="0" fillId="0" borderId="0" xfId="0" applyNumberFormat="1" applyFont="1" applyAlignment="1">
      <alignment horizontal="right" indent="1"/>
    </xf>
    <xf numFmtId="164" fontId="0" fillId="0" borderId="0" xfId="0" applyNumberFormat="1" applyAlignment="1">
      <alignment horizontal="right" indent="1"/>
    </xf>
    <xf numFmtId="164" fontId="0" fillId="0" borderId="0" xfId="0" applyNumberFormat="1" applyFont="1" applyAlignment="1">
      <alignment horizontal="right" indent="1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15" fillId="0" borderId="0" xfId="0" applyFont="1"/>
    <xf numFmtId="0" fontId="0" fillId="0" borderId="0" xfId="0" applyAlignment="1"/>
    <xf numFmtId="4" fontId="11" fillId="0" borderId="2" xfId="0" applyNumberFormat="1" applyFont="1" applyBorder="1" applyAlignment="1" applyProtection="1">
      <alignment horizontal="right" vertical="center" wrapText="1" indent="1"/>
      <protection locked="0"/>
    </xf>
    <xf numFmtId="4" fontId="12" fillId="0" borderId="0" xfId="0" applyNumberFormat="1" applyFont="1" applyBorder="1" applyAlignment="1" applyProtection="1">
      <alignment horizontal="right" vertical="center" wrapText="1" indent="1"/>
      <protection locked="0"/>
    </xf>
    <xf numFmtId="0" fontId="8" fillId="2" borderId="0" xfId="0" applyFont="1" applyFill="1" applyAlignment="1" applyProtection="1">
      <alignment vertical="center"/>
      <protection locked="0"/>
    </xf>
    <xf numFmtId="49" fontId="0" fillId="2" borderId="0" xfId="0" applyNumberFormat="1" applyFill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0" fontId="0" fillId="2" borderId="0" xfId="0" applyFill="1" applyAlignment="1" applyProtection="1">
      <alignment horizontal="left"/>
      <protection locked="0"/>
    </xf>
    <xf numFmtId="4" fontId="3" fillId="2" borderId="0" xfId="0" applyNumberFormat="1" applyFont="1" applyFill="1" applyAlignment="1" applyProtection="1">
      <alignment horizontal="right" indent="1"/>
      <protection locked="0"/>
    </xf>
    <xf numFmtId="164" fontId="3" fillId="2" borderId="0" xfId="0" applyNumberFormat="1" applyFont="1" applyFill="1" applyAlignment="1" applyProtection="1">
      <alignment horizontal="right" indent="1"/>
      <protection locked="0"/>
    </xf>
    <xf numFmtId="4" fontId="12" fillId="3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0" fillId="3" borderId="0" xfId="0" applyFill="1"/>
    <xf numFmtId="0" fontId="18" fillId="0" borderId="6" xfId="2" applyFont="1" applyBorder="1" applyAlignment="1">
      <alignment vertical="top"/>
    </xf>
    <xf numFmtId="4" fontId="12" fillId="0" borderId="0" xfId="0" applyNumberFormat="1" applyFont="1" applyBorder="1" applyAlignment="1" applyProtection="1">
      <alignment horizontal="right" vertical="center"/>
      <protection locked="0"/>
    </xf>
    <xf numFmtId="4" fontId="11" fillId="4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Border="1" applyProtection="1"/>
    <xf numFmtId="0" fontId="0" fillId="0" borderId="0" xfId="0" applyAlignment="1" applyProtection="1"/>
    <xf numFmtId="0" fontId="0" fillId="0" borderId="0" xfId="0" applyProtection="1"/>
    <xf numFmtId="49" fontId="0" fillId="0" borderId="0" xfId="0" applyNumberFormat="1" applyProtection="1"/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/>
    </xf>
    <xf numFmtId="4" fontId="3" fillId="0" borderId="0" xfId="0" applyNumberFormat="1" applyFont="1" applyAlignment="1" applyProtection="1">
      <alignment horizontal="right" indent="1"/>
    </xf>
    <xf numFmtId="164" fontId="3" fillId="0" borderId="0" xfId="0" applyNumberFormat="1" applyFont="1" applyAlignment="1" applyProtection="1">
      <alignment horizontal="right" indent="1"/>
    </xf>
    <xf numFmtId="0" fontId="11" fillId="4" borderId="2" xfId="0" applyFont="1" applyFill="1" applyBorder="1" applyAlignment="1" applyProtection="1">
      <alignment horizontal="center" vertical="center"/>
    </xf>
    <xf numFmtId="49" fontId="14" fillId="4" borderId="2" xfId="1" applyNumberFormat="1" applyFont="1" applyFill="1" applyBorder="1" applyAlignment="1" applyProtection="1">
      <alignment horizontal="left" vertical="center"/>
    </xf>
    <xf numFmtId="4" fontId="11" fillId="4" borderId="2" xfId="0" applyNumberFormat="1" applyFont="1" applyFill="1" applyBorder="1" applyAlignment="1" applyProtection="1">
      <alignment horizontal="center" vertical="center"/>
    </xf>
    <xf numFmtId="164" fontId="11" fillId="4" borderId="2" xfId="0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right" vertical="center" wrapText="1"/>
    </xf>
    <xf numFmtId="0" fontId="10" fillId="0" borderId="0" xfId="0" applyFont="1" applyBorder="1" applyAlignment="1" applyProtection="1">
      <alignment horizontal="left" vertical="center" wrapText="1"/>
    </xf>
    <xf numFmtId="4" fontId="10" fillId="0" borderId="0" xfId="0" applyNumberFormat="1" applyFont="1" applyBorder="1" applyAlignment="1" applyProtection="1">
      <alignment horizontal="right" vertical="center" wrapText="1" indent="1"/>
    </xf>
    <xf numFmtId="164" fontId="10" fillId="0" borderId="0" xfId="0" applyNumberFormat="1" applyFont="1" applyBorder="1" applyAlignment="1" applyProtection="1">
      <alignment horizontal="right" vertical="center" wrapText="1" indent="1"/>
    </xf>
    <xf numFmtId="0" fontId="11" fillId="4" borderId="0" xfId="0" applyFont="1" applyFill="1" applyBorder="1" applyAlignment="1" applyProtection="1">
      <alignment horizontal="left" vertical="center"/>
    </xf>
    <xf numFmtId="0" fontId="0" fillId="4" borderId="0" xfId="0" applyFill="1" applyAlignment="1" applyProtection="1"/>
    <xf numFmtId="0" fontId="11" fillId="4" borderId="0" xfId="0" applyFont="1" applyFill="1" applyBorder="1" applyAlignment="1" applyProtection="1">
      <alignment horizontal="right" vertical="center" wrapText="1"/>
    </xf>
    <xf numFmtId="0" fontId="11" fillId="4" borderId="0" xfId="0" applyFont="1" applyFill="1" applyBorder="1" applyAlignment="1" applyProtection="1">
      <alignment horizontal="left" vertical="center" wrapText="1"/>
    </xf>
    <xf numFmtId="4" fontId="11" fillId="4" borderId="0" xfId="0" applyNumberFormat="1" applyFont="1" applyFill="1" applyBorder="1" applyAlignment="1" applyProtection="1">
      <alignment horizontal="right" vertical="center" wrapText="1" indent="1"/>
    </xf>
    <xf numFmtId="164" fontId="11" fillId="4" borderId="0" xfId="0" applyNumberFormat="1" applyFont="1" applyFill="1" applyBorder="1" applyAlignment="1" applyProtection="1">
      <alignment horizontal="right" vertical="center" wrapText="1" indent="1"/>
    </xf>
    <xf numFmtId="0" fontId="10" fillId="0" borderId="2" xfId="0" applyFont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vertical="center" wrapText="1"/>
    </xf>
    <xf numFmtId="0" fontId="10" fillId="3" borderId="3" xfId="0" applyFont="1" applyFill="1" applyBorder="1" applyAlignment="1" applyProtection="1">
      <alignment horizontal="right" vertical="center" wrapText="1"/>
    </xf>
    <xf numFmtId="0" fontId="10" fillId="3" borderId="1" xfId="0" applyFont="1" applyFill="1" applyBorder="1" applyAlignment="1" applyProtection="1">
      <alignment horizontal="left" vertical="center" wrapText="1"/>
    </xf>
    <xf numFmtId="164" fontId="11" fillId="0" borderId="2" xfId="0" applyNumberFormat="1" applyFont="1" applyBorder="1" applyAlignment="1" applyProtection="1">
      <alignment horizontal="right" vertical="center" wrapText="1" indent="1"/>
    </xf>
    <xf numFmtId="0" fontId="12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right" vertical="center" wrapText="1"/>
    </xf>
    <xf numFmtId="164" fontId="12" fillId="0" borderId="0" xfId="0" applyNumberFormat="1" applyFont="1" applyBorder="1" applyAlignment="1" applyProtection="1">
      <alignment horizontal="right" vertical="center" wrapText="1" indent="1"/>
    </xf>
    <xf numFmtId="0" fontId="13" fillId="0" borderId="0" xfId="0" applyFont="1" applyBorder="1" applyAlignment="1" applyProtection="1">
      <alignment vertical="center" wrapText="1"/>
    </xf>
    <xf numFmtId="0" fontId="10" fillId="0" borderId="3" xfId="0" applyFont="1" applyBorder="1" applyAlignment="1" applyProtection="1">
      <alignment horizontal="right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0" fillId="3" borderId="0" xfId="0" applyFill="1" applyProtection="1"/>
    <xf numFmtId="0" fontId="12" fillId="3" borderId="0" xfId="0" applyFont="1" applyFill="1" applyBorder="1" applyAlignment="1" applyProtection="1">
      <alignment horizontal="left" vertical="center" wrapText="1"/>
    </xf>
    <xf numFmtId="0" fontId="13" fillId="3" borderId="0" xfId="0" applyFont="1" applyFill="1" applyBorder="1" applyAlignment="1" applyProtection="1">
      <alignment vertical="center" wrapText="1"/>
    </xf>
    <xf numFmtId="0" fontId="12" fillId="3" borderId="0" xfId="0" applyFont="1" applyFill="1" applyBorder="1" applyAlignment="1" applyProtection="1">
      <alignment horizontal="right" vertical="center" wrapText="1"/>
    </xf>
    <xf numFmtId="164" fontId="12" fillId="3" borderId="0" xfId="0" applyNumberFormat="1" applyFont="1" applyFill="1" applyBorder="1" applyAlignment="1" applyProtection="1">
      <alignment horizontal="right" vertical="center" wrapText="1" indent="1"/>
    </xf>
    <xf numFmtId="0" fontId="11" fillId="4" borderId="0" xfId="0" applyFont="1" applyFill="1" applyBorder="1" applyAlignment="1" applyProtection="1">
      <alignment vertical="center"/>
    </xf>
    <xf numFmtId="49" fontId="18" fillId="0" borderId="5" xfId="2" applyNumberFormat="1" applyFont="1" applyBorder="1" applyAlignment="1" applyProtection="1">
      <alignment horizontal="left" vertical="top"/>
    </xf>
    <xf numFmtId="0" fontId="12" fillId="0" borderId="0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left" vertical="center"/>
    </xf>
    <xf numFmtId="164" fontId="12" fillId="0" borderId="0" xfId="0" applyNumberFormat="1" applyFont="1" applyBorder="1" applyAlignment="1" applyProtection="1">
      <alignment horizontal="right" vertical="center"/>
    </xf>
    <xf numFmtId="0" fontId="0" fillId="0" borderId="0" xfId="0" applyFont="1" applyProtection="1"/>
    <xf numFmtId="0" fontId="0" fillId="0" borderId="0" xfId="0" applyFont="1" applyAlignment="1" applyProtection="1">
      <alignment horizontal="right"/>
    </xf>
    <xf numFmtId="0" fontId="0" fillId="0" borderId="0" xfId="0" applyFont="1" applyAlignment="1" applyProtection="1">
      <alignment horizontal="left"/>
    </xf>
    <xf numFmtId="4" fontId="0" fillId="0" borderId="0" xfId="0" applyNumberFormat="1" applyFont="1" applyAlignment="1" applyProtection="1">
      <alignment horizontal="right" indent="1"/>
    </xf>
    <xf numFmtId="164" fontId="0" fillId="0" borderId="0" xfId="0" applyNumberFormat="1" applyFont="1" applyAlignment="1" applyProtection="1">
      <alignment horizontal="right" indent="1"/>
    </xf>
    <xf numFmtId="0" fontId="10" fillId="2" borderId="3" xfId="0" applyFont="1" applyFill="1" applyBorder="1" applyAlignment="1" applyProtection="1">
      <alignment horizontal="right" vertical="center" wrapText="1" indent="1"/>
    </xf>
    <xf numFmtId="0" fontId="11" fillId="2" borderId="4" xfId="0" applyFont="1" applyFill="1" applyBorder="1" applyAlignment="1" applyProtection="1">
      <alignment vertical="center" wrapText="1"/>
    </xf>
    <xf numFmtId="0" fontId="10" fillId="2" borderId="4" xfId="0" applyFont="1" applyFill="1" applyBorder="1" applyAlignment="1" applyProtection="1">
      <alignment horizontal="right" vertical="center" wrapText="1"/>
    </xf>
    <xf numFmtId="0" fontId="10" fillId="2" borderId="4" xfId="0" applyFont="1" applyFill="1" applyBorder="1" applyAlignment="1" applyProtection="1">
      <alignment horizontal="left" vertical="center" wrapText="1"/>
    </xf>
    <xf numFmtId="4" fontId="11" fillId="2" borderId="1" xfId="0" applyNumberFormat="1" applyFont="1" applyFill="1" applyBorder="1" applyAlignment="1" applyProtection="1">
      <alignment horizontal="right" vertical="center" wrapText="1" indent="1"/>
    </xf>
    <xf numFmtId="164" fontId="11" fillId="2" borderId="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/>
    </xf>
    <xf numFmtId="4" fontId="0" fillId="0" borderId="0" xfId="0" applyNumberFormat="1" applyFont="1" applyAlignment="1" applyProtection="1">
      <alignment horizontal="right"/>
    </xf>
    <xf numFmtId="164" fontId="0" fillId="0" borderId="0" xfId="0" applyNumberFormat="1" applyFont="1" applyAlignment="1" applyProtection="1">
      <alignment horizontal="right"/>
    </xf>
    <xf numFmtId="0" fontId="15" fillId="0" borderId="0" xfId="0" applyFont="1" applyProtection="1"/>
    <xf numFmtId="0" fontId="15" fillId="0" borderId="0" xfId="0" applyFont="1" applyAlignment="1" applyProtection="1">
      <alignment horizontal="right"/>
    </xf>
    <xf numFmtId="0" fontId="15" fillId="0" borderId="0" xfId="0" applyFont="1" applyAlignment="1" applyProtection="1">
      <alignment horizontal="left"/>
    </xf>
    <xf numFmtId="4" fontId="15" fillId="0" borderId="0" xfId="0" applyNumberFormat="1" applyFont="1" applyAlignment="1" applyProtection="1">
      <alignment horizontal="right"/>
    </xf>
    <xf numFmtId="164" fontId="15" fillId="0" borderId="0" xfId="0" applyNumberFormat="1" applyFont="1" applyAlignment="1" applyProtection="1">
      <alignment horizontal="right"/>
    </xf>
    <xf numFmtId="0" fontId="10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4" fillId="4" borderId="3" xfId="1" applyFont="1" applyFill="1" applyBorder="1" applyAlignment="1" applyProtection="1">
      <alignment horizontal="center" vertical="center"/>
    </xf>
    <xf numFmtId="0" fontId="14" fillId="4" borderId="1" xfId="1" applyFont="1" applyFill="1" applyBorder="1" applyAlignment="1" applyProtection="1">
      <alignment horizontal="center" vertical="center"/>
    </xf>
  </cellXfs>
  <cellStyles count="4">
    <cellStyle name="Excel Built-in Normal" xfId="3"/>
    <cellStyle name="Normální" xfId="0" builtinId="0"/>
    <cellStyle name="Normální 3" xfId="1"/>
    <cellStyle name="normální_POL.XL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11</xdr:row>
      <xdr:rowOff>238125</xdr:rowOff>
    </xdr:from>
    <xdr:to>
      <xdr:col>15</xdr:col>
      <xdr:colOff>256574</xdr:colOff>
      <xdr:row>27</xdr:row>
      <xdr:rowOff>209049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3025" y="3733800"/>
          <a:ext cx="4809524" cy="40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tabSelected="1" view="pageBreakPreview" zoomScaleNormal="100" zoomScaleSheetLayoutView="100" workbookViewId="0">
      <selection activeCell="G13" sqref="G13"/>
    </sheetView>
  </sheetViews>
  <sheetFormatPr defaultRowHeight="15" x14ac:dyDescent="0.25"/>
  <cols>
    <col min="1" max="1" width="16" customWidth="1"/>
    <col min="2" max="2" width="4.42578125" customWidth="1"/>
    <col min="3" max="3" width="76.140625" customWidth="1"/>
    <col min="4" max="4" width="6.7109375" style="1" customWidth="1"/>
    <col min="5" max="5" width="5.5703125" style="2" customWidth="1"/>
    <col min="6" max="6" width="13" style="6" customWidth="1"/>
    <col min="7" max="7" width="14.5703125" style="8" customWidth="1"/>
  </cols>
  <sheetData>
    <row r="1" spans="1:8" s="11" customFormat="1" ht="15.75" x14ac:dyDescent="0.25">
      <c r="A1" s="27"/>
      <c r="B1" s="94" t="s">
        <v>9</v>
      </c>
      <c r="C1" s="94"/>
      <c r="D1" s="94"/>
      <c r="E1" s="94"/>
      <c r="F1" s="94"/>
      <c r="G1" s="94"/>
      <c r="H1" s="10"/>
    </row>
    <row r="2" spans="1:8" s="13" customFormat="1" ht="25.5" customHeight="1" x14ac:dyDescent="0.25">
      <c r="A2" s="28"/>
      <c r="B2" s="95" t="s">
        <v>15</v>
      </c>
      <c r="C2" s="95"/>
      <c r="D2" s="95"/>
      <c r="E2" s="95"/>
      <c r="F2" s="95"/>
      <c r="G2" s="95"/>
    </row>
    <row r="3" spans="1:8" ht="20.25" x14ac:dyDescent="0.3">
      <c r="A3" s="29"/>
      <c r="B3" s="96" t="s">
        <v>18</v>
      </c>
      <c r="C3" s="96"/>
      <c r="D3" s="96"/>
      <c r="E3" s="96"/>
      <c r="F3" s="96"/>
      <c r="G3" s="96"/>
    </row>
    <row r="4" spans="1:8" x14ac:dyDescent="0.25">
      <c r="A4" s="29"/>
      <c r="B4" s="29"/>
      <c r="C4" s="30"/>
      <c r="D4" s="31"/>
      <c r="E4" s="32"/>
      <c r="F4" s="33"/>
      <c r="G4" s="34"/>
    </row>
    <row r="5" spans="1:8" ht="18.75" customHeight="1" x14ac:dyDescent="0.25">
      <c r="A5" s="29"/>
      <c r="B5" s="16" t="s">
        <v>19</v>
      </c>
      <c r="C5" s="17"/>
      <c r="D5" s="18"/>
      <c r="E5" s="19"/>
      <c r="F5" s="20"/>
      <c r="G5" s="21"/>
    </row>
    <row r="6" spans="1:8" x14ac:dyDescent="0.25">
      <c r="A6" s="29"/>
      <c r="B6" s="29"/>
      <c r="C6" s="30"/>
      <c r="D6" s="31"/>
      <c r="E6" s="32"/>
      <c r="F6" s="33"/>
      <c r="G6" s="34"/>
    </row>
    <row r="7" spans="1:8" ht="19.5" customHeight="1" x14ac:dyDescent="0.25">
      <c r="A7" s="29"/>
      <c r="B7" s="35" t="s">
        <v>0</v>
      </c>
      <c r="C7" s="36" t="s">
        <v>4</v>
      </c>
      <c r="D7" s="97" t="s">
        <v>5</v>
      </c>
      <c r="E7" s="98"/>
      <c r="F7" s="37" t="s">
        <v>6</v>
      </c>
      <c r="G7" s="38" t="s">
        <v>1</v>
      </c>
    </row>
    <row r="8" spans="1:8" ht="9.75" customHeight="1" x14ac:dyDescent="0.25">
      <c r="A8" s="29"/>
      <c r="B8" s="39"/>
      <c r="C8" s="40"/>
      <c r="D8" s="41"/>
      <c r="E8" s="42"/>
      <c r="F8" s="43"/>
      <c r="G8" s="44"/>
    </row>
    <row r="9" spans="1:8" ht="17.25" customHeight="1" x14ac:dyDescent="0.25">
      <c r="A9" s="29"/>
      <c r="B9" s="45" t="s">
        <v>28</v>
      </c>
      <c r="C9" s="46"/>
      <c r="D9" s="47"/>
      <c r="E9" s="48"/>
      <c r="F9" s="49"/>
      <c r="G9" s="50"/>
    </row>
    <row r="10" spans="1:8" ht="19.5" customHeight="1" x14ac:dyDescent="0.25">
      <c r="A10" s="29"/>
      <c r="B10" s="51">
        <v>1</v>
      </c>
      <c r="C10" s="52" t="s">
        <v>16</v>
      </c>
      <c r="D10" s="53">
        <v>7</v>
      </c>
      <c r="E10" s="54" t="s">
        <v>2</v>
      </c>
      <c r="F10" s="14">
        <v>0</v>
      </c>
      <c r="G10" s="55">
        <f>F10*D10</f>
        <v>0</v>
      </c>
    </row>
    <row r="11" spans="1:8" ht="19.5" customHeight="1" x14ac:dyDescent="0.25">
      <c r="A11" s="29"/>
      <c r="B11" s="56"/>
      <c r="C11" s="57" t="s">
        <v>20</v>
      </c>
      <c r="D11" s="58"/>
      <c r="E11" s="56"/>
      <c r="F11" s="15"/>
      <c r="G11" s="59"/>
    </row>
    <row r="12" spans="1:8" ht="19.5" customHeight="1" x14ac:dyDescent="0.25">
      <c r="A12" s="29"/>
      <c r="B12" s="56"/>
      <c r="C12" s="57" t="s">
        <v>26</v>
      </c>
      <c r="D12" s="58"/>
      <c r="E12" s="56"/>
      <c r="F12" s="15"/>
      <c r="G12" s="59"/>
    </row>
    <row r="13" spans="1:8" ht="19.5" customHeight="1" x14ac:dyDescent="0.25">
      <c r="A13" s="29"/>
      <c r="B13" s="51">
        <v>2</v>
      </c>
      <c r="C13" s="52" t="s">
        <v>52</v>
      </c>
      <c r="D13" s="53">
        <v>4</v>
      </c>
      <c r="E13" s="54" t="s">
        <v>2</v>
      </c>
      <c r="F13" s="14">
        <v>0</v>
      </c>
      <c r="G13" s="55">
        <f>F13*D13</f>
        <v>0</v>
      </c>
    </row>
    <row r="14" spans="1:8" ht="19.5" customHeight="1" x14ac:dyDescent="0.25">
      <c r="A14" s="29"/>
      <c r="B14" s="56"/>
      <c r="C14" s="57" t="s">
        <v>20</v>
      </c>
      <c r="D14" s="58"/>
      <c r="E14" s="56"/>
      <c r="F14" s="15"/>
      <c r="G14" s="59"/>
    </row>
    <row r="15" spans="1:8" ht="19.5" customHeight="1" x14ac:dyDescent="0.25">
      <c r="A15" s="29"/>
      <c r="B15" s="56"/>
      <c r="C15" s="57" t="s">
        <v>27</v>
      </c>
      <c r="D15" s="58"/>
      <c r="E15" s="56"/>
      <c r="F15" s="15"/>
      <c r="G15" s="59"/>
    </row>
    <row r="16" spans="1:8" ht="19.5" customHeight="1" x14ac:dyDescent="0.25">
      <c r="A16" s="29"/>
      <c r="B16" s="51">
        <v>3</v>
      </c>
      <c r="C16" s="52" t="s">
        <v>32</v>
      </c>
      <c r="D16" s="53">
        <v>11</v>
      </c>
      <c r="E16" s="54" t="s">
        <v>2</v>
      </c>
      <c r="F16" s="14">
        <v>0</v>
      </c>
      <c r="G16" s="55">
        <f>F16*D16</f>
        <v>0</v>
      </c>
    </row>
    <row r="17" spans="1:8" ht="19.5" customHeight="1" x14ac:dyDescent="0.25">
      <c r="A17" s="29"/>
      <c r="B17" s="56"/>
      <c r="C17" s="57" t="s">
        <v>33</v>
      </c>
      <c r="D17" s="58"/>
      <c r="E17" s="56"/>
      <c r="F17" s="15"/>
      <c r="G17" s="59"/>
    </row>
    <row r="18" spans="1:8" ht="17.25" customHeight="1" x14ac:dyDescent="0.25">
      <c r="A18" s="29"/>
      <c r="B18" s="45" t="s">
        <v>29</v>
      </c>
      <c r="C18" s="46"/>
      <c r="D18" s="47"/>
      <c r="E18" s="48"/>
      <c r="F18" s="26"/>
      <c r="G18" s="50"/>
    </row>
    <row r="19" spans="1:8" ht="19.5" customHeight="1" x14ac:dyDescent="0.25">
      <c r="A19" s="29"/>
      <c r="B19" s="56"/>
      <c r="C19" s="60" t="s">
        <v>21</v>
      </c>
      <c r="D19" s="58"/>
      <c r="E19" s="56"/>
      <c r="F19" s="15"/>
      <c r="G19" s="59"/>
    </row>
    <row r="20" spans="1:8" ht="27.75" customHeight="1" x14ac:dyDescent="0.25">
      <c r="A20" s="29"/>
      <c r="B20" s="51">
        <v>4</v>
      </c>
      <c r="C20" s="52" t="s">
        <v>22</v>
      </c>
      <c r="D20" s="61">
        <v>3</v>
      </c>
      <c r="E20" s="62" t="s">
        <v>53</v>
      </c>
      <c r="F20" s="14">
        <v>0</v>
      </c>
      <c r="G20" s="55">
        <f>F20*D20</f>
        <v>0</v>
      </c>
      <c r="H20" s="24"/>
    </row>
    <row r="21" spans="1:8" ht="19.5" customHeight="1" x14ac:dyDescent="0.25">
      <c r="A21" s="29"/>
      <c r="B21" s="56"/>
      <c r="C21" s="60" t="s">
        <v>23</v>
      </c>
      <c r="D21" s="58"/>
      <c r="E21" s="56"/>
      <c r="F21" s="15"/>
      <c r="G21" s="59"/>
    </row>
    <row r="22" spans="1:8" ht="19.5" customHeight="1" x14ac:dyDescent="0.25">
      <c r="A22" s="29"/>
      <c r="B22" s="51">
        <v>5</v>
      </c>
      <c r="C22" s="52" t="s">
        <v>36</v>
      </c>
      <c r="D22" s="61">
        <v>3</v>
      </c>
      <c r="E22" s="62" t="s">
        <v>53</v>
      </c>
      <c r="F22" s="14">
        <v>0</v>
      </c>
      <c r="G22" s="55">
        <f>F22*D22</f>
        <v>0</v>
      </c>
    </row>
    <row r="23" spans="1:8" ht="19.5" customHeight="1" x14ac:dyDescent="0.25">
      <c r="A23" s="29"/>
      <c r="B23" s="56"/>
      <c r="C23" s="57" t="s">
        <v>37</v>
      </c>
      <c r="D23" s="58"/>
      <c r="E23" s="56"/>
      <c r="F23" s="15"/>
      <c r="G23" s="59"/>
    </row>
    <row r="24" spans="1:8" ht="19.5" customHeight="1" x14ac:dyDescent="0.25">
      <c r="A24" s="29"/>
      <c r="B24" s="51">
        <v>6</v>
      </c>
      <c r="C24" s="52" t="s">
        <v>25</v>
      </c>
      <c r="D24" s="61">
        <v>1</v>
      </c>
      <c r="E24" s="62" t="s">
        <v>3</v>
      </c>
      <c r="F24" s="14">
        <v>0</v>
      </c>
      <c r="G24" s="55">
        <f>F24*D24</f>
        <v>0</v>
      </c>
    </row>
    <row r="25" spans="1:8" s="23" customFormat="1" ht="19.5" customHeight="1" x14ac:dyDescent="0.25">
      <c r="A25" s="63"/>
      <c r="B25" s="64"/>
      <c r="C25" s="65" t="s">
        <v>34</v>
      </c>
      <c r="D25" s="66"/>
      <c r="E25" s="64"/>
      <c r="F25" s="22"/>
      <c r="G25" s="67"/>
    </row>
    <row r="26" spans="1:8" ht="19.5" customHeight="1" x14ac:dyDescent="0.25">
      <c r="A26" s="29"/>
      <c r="B26" s="51">
        <v>7</v>
      </c>
      <c r="C26" s="52" t="s">
        <v>24</v>
      </c>
      <c r="D26" s="61">
        <v>4</v>
      </c>
      <c r="E26" s="62" t="s">
        <v>3</v>
      </c>
      <c r="F26" s="14">
        <v>0</v>
      </c>
      <c r="G26" s="55">
        <f>F26*D26</f>
        <v>0</v>
      </c>
    </row>
    <row r="27" spans="1:8" s="23" customFormat="1" ht="19.5" customHeight="1" x14ac:dyDescent="0.25">
      <c r="A27" s="63"/>
      <c r="B27" s="64"/>
      <c r="C27" s="65" t="s">
        <v>35</v>
      </c>
      <c r="D27" s="66"/>
      <c r="E27" s="64"/>
      <c r="F27" s="22"/>
      <c r="G27" s="67"/>
    </row>
    <row r="28" spans="1:8" ht="19.5" customHeight="1" x14ac:dyDescent="0.25">
      <c r="A28" s="29"/>
      <c r="B28" s="51">
        <v>8</v>
      </c>
      <c r="C28" s="52" t="s">
        <v>38</v>
      </c>
      <c r="D28" s="61">
        <v>5</v>
      </c>
      <c r="E28" s="62" t="s">
        <v>3</v>
      </c>
      <c r="F28" s="14">
        <v>0</v>
      </c>
      <c r="G28" s="55">
        <f>F28*D28</f>
        <v>0</v>
      </c>
    </row>
    <row r="29" spans="1:8" ht="19.5" customHeight="1" x14ac:dyDescent="0.25">
      <c r="A29" s="29"/>
      <c r="B29" s="56"/>
      <c r="C29" s="57" t="s">
        <v>37</v>
      </c>
      <c r="D29" s="58"/>
      <c r="E29" s="56"/>
      <c r="F29" s="15"/>
      <c r="G29" s="59"/>
    </row>
    <row r="30" spans="1:8" ht="19.5" customHeight="1" x14ac:dyDescent="0.25">
      <c r="A30" s="29"/>
      <c r="B30" s="56"/>
      <c r="C30" s="57" t="s">
        <v>39</v>
      </c>
      <c r="D30" s="58"/>
      <c r="E30" s="56"/>
      <c r="F30" s="15"/>
      <c r="G30" s="59"/>
    </row>
    <row r="31" spans="1:8" ht="17.25" customHeight="1" x14ac:dyDescent="0.25">
      <c r="A31" s="29"/>
      <c r="B31" s="68" t="s">
        <v>30</v>
      </c>
      <c r="C31" s="46"/>
      <c r="D31" s="47"/>
      <c r="E31" s="48"/>
      <c r="F31" s="26"/>
      <c r="G31" s="50"/>
    </row>
    <row r="32" spans="1:8" ht="19.5" customHeight="1" x14ac:dyDescent="0.25">
      <c r="A32" s="29"/>
      <c r="B32" s="51">
        <v>9</v>
      </c>
      <c r="C32" s="52" t="s">
        <v>40</v>
      </c>
      <c r="D32" s="61">
        <v>4</v>
      </c>
      <c r="E32" s="62" t="s">
        <v>2</v>
      </c>
      <c r="F32" s="14">
        <v>0</v>
      </c>
      <c r="G32" s="55">
        <f>F32*D32</f>
        <v>0</v>
      </c>
    </row>
    <row r="33" spans="1:13" ht="19.5" customHeight="1" x14ac:dyDescent="0.25">
      <c r="A33" s="29"/>
      <c r="B33" s="56"/>
      <c r="C33" s="60" t="s">
        <v>41</v>
      </c>
      <c r="D33" s="58"/>
      <c r="E33" s="56"/>
      <c r="F33" s="15"/>
      <c r="G33" s="59"/>
    </row>
    <row r="34" spans="1:13" ht="19.5" customHeight="1" x14ac:dyDescent="0.25">
      <c r="A34" s="29"/>
      <c r="B34" s="51">
        <v>10</v>
      </c>
      <c r="C34" s="52" t="s">
        <v>42</v>
      </c>
      <c r="D34" s="61">
        <v>2</v>
      </c>
      <c r="E34" s="62" t="s">
        <v>2</v>
      </c>
      <c r="F34" s="14">
        <v>0</v>
      </c>
      <c r="G34" s="55">
        <f>F34*D34</f>
        <v>0</v>
      </c>
    </row>
    <row r="35" spans="1:13" ht="19.5" customHeight="1" x14ac:dyDescent="0.25">
      <c r="A35" s="29"/>
      <c r="B35" s="56"/>
      <c r="C35" s="60" t="s">
        <v>43</v>
      </c>
      <c r="D35" s="58"/>
      <c r="E35" s="56"/>
      <c r="F35" s="15"/>
      <c r="G35" s="59"/>
    </row>
    <row r="36" spans="1:13" ht="19.5" customHeight="1" x14ac:dyDescent="0.25">
      <c r="A36" s="29"/>
      <c r="B36" s="51">
        <v>11</v>
      </c>
      <c r="C36" s="52" t="s">
        <v>44</v>
      </c>
      <c r="D36" s="61">
        <v>2</v>
      </c>
      <c r="E36" s="62" t="s">
        <v>2</v>
      </c>
      <c r="F36" s="14">
        <v>0</v>
      </c>
      <c r="G36" s="55">
        <f>F36*D36</f>
        <v>0</v>
      </c>
    </row>
    <row r="37" spans="1:13" ht="19.5" customHeight="1" x14ac:dyDescent="0.25">
      <c r="A37" s="29"/>
      <c r="B37" s="56"/>
      <c r="C37" s="60" t="s">
        <v>45</v>
      </c>
      <c r="D37" s="58"/>
      <c r="E37" s="56"/>
      <c r="F37" s="15"/>
      <c r="G37" s="59"/>
    </row>
    <row r="38" spans="1:13" ht="19.5" customHeight="1" x14ac:dyDescent="0.25">
      <c r="A38" s="29"/>
      <c r="B38" s="51">
        <v>12</v>
      </c>
      <c r="C38" s="52" t="s">
        <v>8</v>
      </c>
      <c r="D38" s="61">
        <v>2</v>
      </c>
      <c r="E38" s="62" t="s">
        <v>2</v>
      </c>
      <c r="F38" s="14">
        <v>0</v>
      </c>
      <c r="G38" s="55">
        <f>F38*D38</f>
        <v>0</v>
      </c>
    </row>
    <row r="39" spans="1:13" ht="19.5" customHeight="1" x14ac:dyDescent="0.25">
      <c r="A39" s="29"/>
      <c r="B39" s="51">
        <v>13</v>
      </c>
      <c r="C39" s="52" t="s">
        <v>46</v>
      </c>
      <c r="D39" s="61">
        <f>D32+D34+D36</f>
        <v>8</v>
      </c>
      <c r="E39" s="62" t="s">
        <v>2</v>
      </c>
      <c r="F39" s="14">
        <v>0</v>
      </c>
      <c r="G39" s="55">
        <f>F39*D39</f>
        <v>0</v>
      </c>
    </row>
    <row r="40" spans="1:13" ht="17.25" customHeight="1" x14ac:dyDescent="0.25">
      <c r="A40" s="29"/>
      <c r="B40" s="68" t="s">
        <v>31</v>
      </c>
      <c r="C40" s="46"/>
      <c r="D40" s="47"/>
      <c r="E40" s="48"/>
      <c r="F40" s="26"/>
      <c r="G40" s="50"/>
    </row>
    <row r="41" spans="1:13" ht="19.5" customHeight="1" x14ac:dyDescent="0.25">
      <c r="A41" s="69" t="s">
        <v>48</v>
      </c>
      <c r="B41" s="51">
        <v>14</v>
      </c>
      <c r="C41" s="52" t="s">
        <v>50</v>
      </c>
      <c r="D41" s="61">
        <v>11</v>
      </c>
      <c r="E41" s="62" t="s">
        <v>3</v>
      </c>
      <c r="F41" s="14">
        <v>0</v>
      </c>
      <c r="G41" s="55">
        <f>F41*D41</f>
        <v>0</v>
      </c>
    </row>
    <row r="42" spans="1:13" ht="19.5" customHeight="1" x14ac:dyDescent="0.25">
      <c r="A42" s="29"/>
      <c r="B42" s="56"/>
      <c r="C42" s="57" t="s">
        <v>54</v>
      </c>
      <c r="D42" s="58"/>
      <c r="E42" s="56"/>
      <c r="F42" s="15"/>
      <c r="G42" s="59"/>
    </row>
    <row r="43" spans="1:13" ht="19.5" customHeight="1" x14ac:dyDescent="0.25">
      <c r="A43" s="29"/>
      <c r="B43" s="56"/>
      <c r="C43" s="57" t="s">
        <v>56</v>
      </c>
      <c r="D43" s="70"/>
      <c r="E43" s="71"/>
      <c r="F43" s="25"/>
      <c r="G43" s="72"/>
    </row>
    <row r="44" spans="1:13" ht="19.5" customHeight="1" x14ac:dyDescent="0.25">
      <c r="A44" s="29"/>
      <c r="B44" s="56"/>
      <c r="C44" s="60" t="s">
        <v>57</v>
      </c>
      <c r="D44" s="58"/>
      <c r="E44" s="56"/>
      <c r="F44" s="15"/>
      <c r="G44" s="59"/>
    </row>
    <row r="45" spans="1:13" ht="19.5" customHeight="1" x14ac:dyDescent="0.25">
      <c r="A45" s="69" t="s">
        <v>47</v>
      </c>
      <c r="B45" s="51">
        <v>15</v>
      </c>
      <c r="C45" s="52" t="s">
        <v>51</v>
      </c>
      <c r="D45" s="61">
        <v>50</v>
      </c>
      <c r="E45" s="62" t="s">
        <v>2</v>
      </c>
      <c r="F45" s="14">
        <v>0</v>
      </c>
      <c r="G45" s="55">
        <f>F45*D45</f>
        <v>0</v>
      </c>
    </row>
    <row r="46" spans="1:13" ht="19.5" customHeight="1" x14ac:dyDescent="0.25">
      <c r="A46" s="29"/>
      <c r="B46" s="51">
        <v>16</v>
      </c>
      <c r="C46" s="52" t="s">
        <v>10</v>
      </c>
      <c r="D46" s="61">
        <v>1</v>
      </c>
      <c r="E46" s="62" t="s">
        <v>3</v>
      </c>
      <c r="F46" s="14">
        <v>0</v>
      </c>
      <c r="G46" s="55">
        <f>F46*D46</f>
        <v>0</v>
      </c>
      <c r="I46" s="11"/>
      <c r="J46" s="11"/>
      <c r="K46" s="11"/>
      <c r="L46" s="11"/>
      <c r="M46" s="11"/>
    </row>
    <row r="47" spans="1:13" ht="19.5" customHeight="1" x14ac:dyDescent="0.25">
      <c r="A47" s="29"/>
      <c r="B47" s="56"/>
      <c r="C47" s="57" t="s">
        <v>12</v>
      </c>
      <c r="D47" s="58"/>
      <c r="E47" s="56"/>
      <c r="F47" s="15"/>
      <c r="G47" s="59"/>
    </row>
    <row r="48" spans="1:13" ht="19.5" customHeight="1" x14ac:dyDescent="0.25">
      <c r="A48" s="69" t="s">
        <v>49</v>
      </c>
      <c r="B48" s="51">
        <v>17</v>
      </c>
      <c r="C48" s="52" t="s">
        <v>55</v>
      </c>
      <c r="D48" s="61">
        <v>11</v>
      </c>
      <c r="E48" s="62" t="s">
        <v>2</v>
      </c>
      <c r="F48" s="14">
        <v>0</v>
      </c>
      <c r="G48" s="55">
        <f>F48*D48</f>
        <v>0</v>
      </c>
    </row>
    <row r="49" spans="1:7" x14ac:dyDescent="0.25">
      <c r="A49" s="29"/>
      <c r="B49" s="73"/>
      <c r="C49" s="73"/>
      <c r="D49" s="74"/>
      <c r="E49" s="75"/>
      <c r="F49" s="76"/>
      <c r="G49" s="77"/>
    </row>
    <row r="50" spans="1:7" ht="19.5" customHeight="1" x14ac:dyDescent="0.25">
      <c r="A50" s="29"/>
      <c r="B50" s="78"/>
      <c r="C50" s="79" t="s">
        <v>7</v>
      </c>
      <c r="D50" s="80"/>
      <c r="E50" s="81"/>
      <c r="F50" s="82"/>
      <c r="G50" s="83">
        <f>SUM(G10:G48)</f>
        <v>0</v>
      </c>
    </row>
    <row r="51" spans="1:7" x14ac:dyDescent="0.25">
      <c r="A51" s="29"/>
      <c r="B51" s="73"/>
      <c r="C51" s="73"/>
      <c r="D51" s="74"/>
      <c r="E51" s="75"/>
      <c r="F51" s="76"/>
      <c r="G51" s="77"/>
    </row>
    <row r="52" spans="1:7" ht="26.25" customHeight="1" x14ac:dyDescent="0.25">
      <c r="A52" s="29"/>
      <c r="B52" s="73"/>
      <c r="C52" s="93" t="s">
        <v>17</v>
      </c>
      <c r="D52" s="93"/>
      <c r="E52" s="93"/>
      <c r="F52" s="93"/>
      <c r="G52" s="93"/>
    </row>
    <row r="53" spans="1:7" ht="24.75" customHeight="1" x14ac:dyDescent="0.25">
      <c r="A53" s="29"/>
      <c r="B53" s="73"/>
      <c r="C53" s="40"/>
      <c r="D53" s="40"/>
      <c r="E53" s="40"/>
      <c r="F53" s="40"/>
      <c r="G53" s="40"/>
    </row>
    <row r="54" spans="1:7" x14ac:dyDescent="0.25">
      <c r="A54" s="29"/>
      <c r="B54" s="73"/>
      <c r="C54" s="84" t="s">
        <v>11</v>
      </c>
      <c r="D54" s="74"/>
      <c r="E54" s="75"/>
      <c r="F54" s="76"/>
      <c r="G54" s="77"/>
    </row>
    <row r="55" spans="1:7" x14ac:dyDescent="0.25">
      <c r="A55" s="29"/>
      <c r="B55" s="73"/>
      <c r="C55" s="85" t="s">
        <v>14</v>
      </c>
      <c r="D55" s="74"/>
      <c r="E55" s="75"/>
      <c r="F55" s="86"/>
      <c r="G55" s="87"/>
    </row>
    <row r="56" spans="1:7" x14ac:dyDescent="0.25">
      <c r="A56" s="29"/>
      <c r="B56" s="73"/>
      <c r="C56" s="85" t="s">
        <v>13</v>
      </c>
      <c r="D56" s="74"/>
      <c r="E56" s="75"/>
      <c r="F56" s="86"/>
      <c r="G56" s="87"/>
    </row>
    <row r="57" spans="1:7" s="12" customFormat="1" x14ac:dyDescent="0.25">
      <c r="A57" s="88"/>
      <c r="B57" s="88"/>
      <c r="C57" s="85" t="s">
        <v>58</v>
      </c>
      <c r="D57" s="89"/>
      <c r="E57" s="90"/>
      <c r="F57" s="91"/>
      <c r="G57" s="92"/>
    </row>
    <row r="58" spans="1:7" x14ac:dyDescent="0.25">
      <c r="B58" s="3"/>
      <c r="C58" s="3"/>
      <c r="D58" s="4"/>
      <c r="E58" s="5"/>
      <c r="F58" s="7"/>
      <c r="G58" s="9"/>
    </row>
  </sheetData>
  <sheetProtection password="C014" sheet="1" sort="0" autoFilter="0"/>
  <autoFilter ref="B8:G48"/>
  <mergeCells count="5">
    <mergeCell ref="C52:G52"/>
    <mergeCell ref="B1:G1"/>
    <mergeCell ref="B2:G2"/>
    <mergeCell ref="B3:G3"/>
    <mergeCell ref="D7:E7"/>
  </mergeCells>
  <pageMargins left="0.70866141732283472" right="0.70866141732283472" top="0.48" bottom="0.53" header="0.31496062992125984" footer="0.31496062992125984"/>
  <pageSetup paperSize="9" scale="7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Soňa Mrkvicová</dc:creator>
  <cp:lastModifiedBy>Soňa Mrkvicová</cp:lastModifiedBy>
  <cp:lastPrinted>2025-04-23T08:22:17Z</cp:lastPrinted>
  <dcterms:created xsi:type="dcterms:W3CDTF">2023-10-11T08:12:58Z</dcterms:created>
  <dcterms:modified xsi:type="dcterms:W3CDTF">2025-04-23T09:08:05Z</dcterms:modified>
</cp:coreProperties>
</file>