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E_ZAK_uverejnovani\2025\001_RAMCOVE SMLOUVY, REVIZE, SERVISNI SMLOUVY\R01 - Revize plynových zařízení\02_VÝZVA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H4" i="1"/>
  <c r="H5" i="1"/>
  <c r="H6" i="1"/>
  <c r="H7" i="1"/>
  <c r="H8" i="1"/>
  <c r="H3" i="1"/>
  <c r="H9" i="1" l="1"/>
  <c r="C10" i="1" s="1"/>
  <c r="C11" i="1" s="1"/>
</calcChain>
</file>

<file path=xl/sharedStrings.xml><?xml version="1.0" encoding="utf-8"?>
<sst xmlns="http://schemas.openxmlformats.org/spreadsheetml/2006/main" count="32" uniqueCount="28">
  <si>
    <t>ulice</t>
  </si>
  <si>
    <t>č.or.</t>
  </si>
  <si>
    <t>prostor</t>
  </si>
  <si>
    <r>
      <t>revize PLYN</t>
    </r>
    <r>
      <rPr>
        <sz val="10"/>
        <rFont val="Calibri"/>
        <family val="2"/>
        <charset val="238"/>
      </rPr>
      <t>, platí 3roky</t>
    </r>
  </si>
  <si>
    <t>revize plynového kotle 1x za rok</t>
  </si>
  <si>
    <t xml:space="preserve">Starobrněnská </t>
  </si>
  <si>
    <t>odbor školství</t>
  </si>
  <si>
    <t xml:space="preserve"> -</t>
  </si>
  <si>
    <t>Kounicova</t>
  </si>
  <si>
    <t>klub</t>
  </si>
  <si>
    <t>Kamenná čtvrť</t>
  </si>
  <si>
    <t>Fillia</t>
  </si>
  <si>
    <t xml:space="preserve">Bratislavská </t>
  </si>
  <si>
    <t>kotelna A, B</t>
  </si>
  <si>
    <t>Měnínská</t>
  </si>
  <si>
    <t>budova úřadu</t>
  </si>
  <si>
    <t>Celkem</t>
  </si>
  <si>
    <t xml:space="preserve">Celková cena bez DPH </t>
  </si>
  <si>
    <t>Celková cena vč. DPH</t>
  </si>
  <si>
    <t>(tato celková cena bude doplněna do krycího listu nabídky c))</t>
  </si>
  <si>
    <t>cena bez DPH</t>
  </si>
  <si>
    <t>cena za 1 revizi bez DPH</t>
  </si>
  <si>
    <t>cena za 2 revize bez DPH za 2 roky</t>
  </si>
  <si>
    <t>Revize plynového zařízení NTL kotelny, 7/27</t>
  </si>
  <si>
    <t>Revize plynového zařízení, 11/27</t>
  </si>
  <si>
    <t>Roční odborná prohlídky NTL kotelny - 3 kotle, 8/25</t>
  </si>
  <si>
    <t>Kontrola plynového zařízení + Proškolení obsluhy kotelny, 10/25</t>
  </si>
  <si>
    <t>Příloha  č. 4b - Seznam nebytových prostor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</si>
</sst>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0" fillId="2" borderId="0" xfId="0" applyFill="1"/>
    <xf numFmtId="0" fontId="4" fillId="2" borderId="4" xfId="0" applyFont="1" applyFill="1" applyBorder="1" applyAlignment="1">
      <alignment horizontal="left"/>
    </xf>
    <xf numFmtId="1" fontId="4" fillId="2" borderId="5" xfId="0" applyNumberFormat="1" applyFont="1" applyFill="1" applyBorder="1" applyAlignment="1">
      <alignment horizontal="left"/>
    </xf>
    <xf numFmtId="164" fontId="4" fillId="3" borderId="5" xfId="0" applyNumberFormat="1" applyFont="1" applyFill="1" applyBorder="1" applyAlignment="1" applyProtection="1">
      <alignment horizontal="left" wrapText="1"/>
      <protection locked="0"/>
    </xf>
    <xf numFmtId="0" fontId="4" fillId="2" borderId="7" xfId="0" applyFont="1" applyFill="1" applyBorder="1" applyAlignment="1">
      <alignment horizontal="left"/>
    </xf>
    <xf numFmtId="1" fontId="4" fillId="2" borderId="8" xfId="0" applyNumberFormat="1" applyFont="1" applyFill="1" applyBorder="1" applyAlignment="1">
      <alignment horizontal="left"/>
    </xf>
    <xf numFmtId="164" fontId="4" fillId="3" borderId="8" xfId="0" applyNumberFormat="1" applyFont="1" applyFill="1" applyBorder="1" applyAlignment="1" applyProtection="1">
      <alignment horizontal="left" wrapText="1"/>
      <protection locked="0"/>
    </xf>
    <xf numFmtId="0" fontId="5" fillId="2" borderId="0" xfId="0" applyFont="1" applyFill="1"/>
    <xf numFmtId="164" fontId="4" fillId="0" borderId="6" xfId="0" applyNumberFormat="1" applyFont="1" applyFill="1" applyBorder="1" applyAlignment="1" applyProtection="1">
      <alignment horizontal="left" wrapText="1"/>
      <protection locked="0"/>
    </xf>
    <xf numFmtId="0" fontId="4" fillId="2" borderId="10" xfId="0" applyFont="1" applyFill="1" applyBorder="1" applyAlignment="1">
      <alignment horizontal="left"/>
    </xf>
    <xf numFmtId="1" fontId="4" fillId="2" borderId="11" xfId="0" applyNumberFormat="1" applyFont="1" applyFill="1" applyBorder="1" applyAlignment="1">
      <alignment horizontal="left"/>
    </xf>
    <xf numFmtId="1" fontId="4" fillId="2" borderId="12" xfId="0" applyNumberFormat="1" applyFont="1" applyFill="1" applyBorder="1" applyAlignment="1">
      <alignment horizontal="left"/>
    </xf>
    <xf numFmtId="1" fontId="4" fillId="2" borderId="6" xfId="0" applyNumberFormat="1" applyFont="1" applyFill="1" applyBorder="1" applyAlignment="1">
      <alignment horizontal="left"/>
    </xf>
    <xf numFmtId="1" fontId="4" fillId="2" borderId="9" xfId="0" applyNumberFormat="1" applyFont="1" applyFill="1" applyBorder="1" applyAlignment="1">
      <alignment horizontal="left"/>
    </xf>
    <xf numFmtId="14" fontId="4" fillId="2" borderId="4" xfId="0" applyNumberFormat="1" applyFont="1" applyFill="1" applyBorder="1" applyAlignment="1">
      <alignment horizontal="left" wrapText="1"/>
    </xf>
    <xf numFmtId="164" fontId="4" fillId="0" borderId="9" xfId="0" applyNumberFormat="1" applyFont="1" applyFill="1" applyBorder="1" applyAlignment="1" applyProtection="1">
      <alignment horizontal="left" wrapText="1"/>
      <protection locked="0"/>
    </xf>
    <xf numFmtId="164" fontId="4" fillId="3" borderId="16" xfId="0" applyNumberFormat="1" applyFont="1" applyFill="1" applyBorder="1" applyAlignment="1" applyProtection="1">
      <alignment horizontal="left" wrapText="1"/>
    </xf>
    <xf numFmtId="164" fontId="4" fillId="3" borderId="17" xfId="0" applyNumberFormat="1" applyFont="1" applyFill="1" applyBorder="1" applyAlignment="1" applyProtection="1">
      <alignment horizontal="left" wrapText="1"/>
    </xf>
    <xf numFmtId="164" fontId="4" fillId="0" borderId="17" xfId="0" applyNumberFormat="1" applyFont="1" applyFill="1" applyBorder="1" applyAlignment="1" applyProtection="1">
      <alignment horizontal="left" wrapText="1"/>
      <protection locked="0"/>
    </xf>
    <xf numFmtId="164" fontId="4" fillId="0" borderId="18" xfId="0" applyNumberFormat="1" applyFont="1" applyFill="1" applyBorder="1" applyAlignment="1" applyProtection="1">
      <alignment horizontal="left" wrapText="1"/>
      <protection locked="0"/>
    </xf>
    <xf numFmtId="164" fontId="4" fillId="3" borderId="2" xfId="0" applyNumberFormat="1" applyFont="1" applyFill="1" applyBorder="1" applyAlignment="1" applyProtection="1">
      <alignment horizontal="left" wrapText="1"/>
      <protection locked="0"/>
    </xf>
    <xf numFmtId="164" fontId="4" fillId="0" borderId="3" xfId="0" applyNumberFormat="1" applyFont="1" applyFill="1" applyBorder="1" applyAlignment="1" applyProtection="1">
      <alignment horizontal="left" wrapText="1"/>
      <protection locked="0"/>
    </xf>
    <xf numFmtId="0" fontId="4" fillId="0" borderId="21" xfId="0" applyFont="1" applyFill="1" applyBorder="1" applyAlignment="1">
      <alignment horizontal="left"/>
    </xf>
    <xf numFmtId="1" fontId="4" fillId="0" borderId="22" xfId="0" applyNumberFormat="1" applyFont="1" applyFill="1" applyBorder="1" applyAlignment="1">
      <alignment horizontal="left"/>
    </xf>
    <xf numFmtId="0" fontId="4" fillId="0" borderId="22" xfId="0" applyFont="1" applyFill="1" applyBorder="1" applyAlignment="1">
      <alignment horizontal="left" wrapText="1"/>
    </xf>
    <xf numFmtId="164" fontId="4" fillId="0" borderId="22" xfId="0" applyNumberFormat="1" applyFont="1" applyFill="1" applyBorder="1" applyAlignment="1">
      <alignment horizontal="left" wrapText="1"/>
    </xf>
    <xf numFmtId="164" fontId="0" fillId="0" borderId="23" xfId="0" applyNumberFormat="1" applyFill="1" applyBorder="1" applyAlignment="1">
      <alignment horizontal="left"/>
    </xf>
    <xf numFmtId="0" fontId="1" fillId="4" borderId="0" xfId="0" applyFont="1" applyFill="1"/>
    <xf numFmtId="164" fontId="1" fillId="4" borderId="0" xfId="0" applyNumberFormat="1" applyFont="1" applyFill="1"/>
    <xf numFmtId="49" fontId="2" fillId="2" borderId="13" xfId="0" applyNumberFormat="1" applyFont="1" applyFill="1" applyBorder="1" applyAlignment="1">
      <alignment horizontal="center"/>
    </xf>
    <xf numFmtId="49" fontId="2" fillId="2" borderId="14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 wrapText="1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19" xfId="0" applyNumberFormat="1" applyFont="1" applyFill="1" applyBorder="1" applyAlignment="1">
      <alignment horizontal="center" wrapText="1"/>
    </xf>
    <xf numFmtId="49" fontId="2" fillId="2" borderId="20" xfId="0" applyNumberFormat="1" applyFont="1" applyFill="1" applyBorder="1" applyAlignment="1">
      <alignment horizontal="center" wrapText="1"/>
    </xf>
    <xf numFmtId="14" fontId="4" fillId="0" borderId="4" xfId="0" applyNumberFormat="1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14" fontId="4" fillId="0" borderId="1" xfId="0" applyNumberFormat="1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F17" sqref="F17"/>
    </sheetView>
  </sheetViews>
  <sheetFormatPr defaultColWidth="14.28515625" defaultRowHeight="15" x14ac:dyDescent="0.25"/>
  <cols>
    <col min="4" max="4" width="25.7109375" customWidth="1"/>
    <col min="6" max="6" width="36" customWidth="1"/>
  </cols>
  <sheetData>
    <row r="1" spans="1:8" ht="15.75" thickBot="1" x14ac:dyDescent="0.3">
      <c r="A1" s="1" t="s">
        <v>27</v>
      </c>
      <c r="B1" s="2"/>
      <c r="C1" s="2"/>
      <c r="D1" s="2"/>
      <c r="E1" s="2"/>
      <c r="F1" s="2"/>
      <c r="G1" s="2"/>
    </row>
    <row r="2" spans="1:8" ht="39.75" thickBot="1" x14ac:dyDescent="0.3">
      <c r="A2" s="31" t="s">
        <v>0</v>
      </c>
      <c r="B2" s="32" t="s">
        <v>1</v>
      </c>
      <c r="C2" s="33" t="s">
        <v>2</v>
      </c>
      <c r="D2" s="34" t="s">
        <v>3</v>
      </c>
      <c r="E2" s="35" t="s">
        <v>20</v>
      </c>
      <c r="F2" s="36" t="s">
        <v>4</v>
      </c>
      <c r="G2" s="37" t="s">
        <v>21</v>
      </c>
      <c r="H2" s="37" t="s">
        <v>22</v>
      </c>
    </row>
    <row r="3" spans="1:8" x14ac:dyDescent="0.25">
      <c r="A3" s="11" t="s">
        <v>5</v>
      </c>
      <c r="B3" s="12">
        <v>7</v>
      </c>
      <c r="C3" s="13" t="s">
        <v>6</v>
      </c>
      <c r="D3" s="16">
        <v>46054</v>
      </c>
      <c r="E3" s="18">
        <v>0</v>
      </c>
      <c r="F3" s="41">
        <v>45839</v>
      </c>
      <c r="G3" s="22">
        <v>0</v>
      </c>
      <c r="H3" s="23">
        <f>G3*2</f>
        <v>0</v>
      </c>
    </row>
    <row r="4" spans="1:8" x14ac:dyDescent="0.25">
      <c r="A4" s="3" t="s">
        <v>8</v>
      </c>
      <c r="B4" s="4">
        <v>1</v>
      </c>
      <c r="C4" s="14" t="s">
        <v>9</v>
      </c>
      <c r="D4" s="16">
        <v>46082</v>
      </c>
      <c r="E4" s="19">
        <v>0</v>
      </c>
      <c r="F4" s="38">
        <v>45839</v>
      </c>
      <c r="G4" s="5">
        <v>0</v>
      </c>
      <c r="H4" s="10">
        <f t="shared" ref="H4:H8" si="0">G4*2</f>
        <v>0</v>
      </c>
    </row>
    <row r="5" spans="1:8" x14ac:dyDescent="0.25">
      <c r="A5" s="3" t="s">
        <v>10</v>
      </c>
      <c r="B5" s="4">
        <v>35</v>
      </c>
      <c r="C5" s="14" t="s">
        <v>11</v>
      </c>
      <c r="D5" s="38">
        <v>46631</v>
      </c>
      <c r="E5" s="20" t="s">
        <v>7</v>
      </c>
      <c r="F5" s="38">
        <v>45839</v>
      </c>
      <c r="G5" s="5">
        <v>0</v>
      </c>
      <c r="H5" s="10">
        <f t="shared" si="0"/>
        <v>0</v>
      </c>
    </row>
    <row r="6" spans="1:8" x14ac:dyDescent="0.25">
      <c r="A6" s="3" t="s">
        <v>12</v>
      </c>
      <c r="B6" s="4">
        <v>41</v>
      </c>
      <c r="C6" s="14" t="s">
        <v>13</v>
      </c>
      <c r="D6" s="38">
        <v>46042</v>
      </c>
      <c r="E6" s="19">
        <v>0</v>
      </c>
      <c r="F6" s="38">
        <v>45839</v>
      </c>
      <c r="G6" s="5">
        <v>0</v>
      </c>
      <c r="H6" s="10">
        <f t="shared" si="0"/>
        <v>0</v>
      </c>
    </row>
    <row r="7" spans="1:8" ht="30" x14ac:dyDescent="0.25">
      <c r="A7" s="3" t="s">
        <v>14</v>
      </c>
      <c r="B7" s="4">
        <v>4</v>
      </c>
      <c r="C7" s="14" t="s">
        <v>15</v>
      </c>
      <c r="D7" s="39" t="s">
        <v>23</v>
      </c>
      <c r="E7" s="20" t="s">
        <v>7</v>
      </c>
      <c r="F7" s="39" t="s">
        <v>25</v>
      </c>
      <c r="G7" s="5">
        <v>0</v>
      </c>
      <c r="H7" s="10">
        <f t="shared" si="0"/>
        <v>0</v>
      </c>
    </row>
    <row r="8" spans="1:8" ht="30.75" thickBot="1" x14ac:dyDescent="0.3">
      <c r="A8" s="6" t="s">
        <v>14</v>
      </c>
      <c r="B8" s="7">
        <v>4</v>
      </c>
      <c r="C8" s="15" t="s">
        <v>15</v>
      </c>
      <c r="D8" s="40" t="s">
        <v>24</v>
      </c>
      <c r="E8" s="21" t="s">
        <v>7</v>
      </c>
      <c r="F8" s="40" t="s">
        <v>26</v>
      </c>
      <c r="G8" s="8">
        <v>0</v>
      </c>
      <c r="H8" s="17">
        <f t="shared" si="0"/>
        <v>0</v>
      </c>
    </row>
    <row r="9" spans="1:8" ht="15.75" thickBot="1" x14ac:dyDescent="0.3">
      <c r="A9" s="24" t="s">
        <v>16</v>
      </c>
      <c r="B9" s="25"/>
      <c r="C9" s="25"/>
      <c r="D9" s="26"/>
      <c r="E9" s="27">
        <f>E3+E4+E6</f>
        <v>0</v>
      </c>
      <c r="F9" s="26"/>
      <c r="G9" s="27"/>
      <c r="H9" s="28">
        <f>SUM(H3:H8)</f>
        <v>0</v>
      </c>
    </row>
    <row r="10" spans="1:8" x14ac:dyDescent="0.25">
      <c r="A10" s="29" t="s">
        <v>17</v>
      </c>
      <c r="B10" s="29"/>
      <c r="C10" s="30">
        <f>E9+H9</f>
        <v>0</v>
      </c>
      <c r="D10" s="2"/>
      <c r="E10" s="2"/>
      <c r="F10" s="2"/>
      <c r="G10" s="2"/>
    </row>
    <row r="11" spans="1:8" x14ac:dyDescent="0.25">
      <c r="A11" s="29" t="s">
        <v>18</v>
      </c>
      <c r="B11" s="29"/>
      <c r="C11" s="30">
        <f>C10*1.21</f>
        <v>0</v>
      </c>
      <c r="D11" s="2"/>
      <c r="E11" s="2"/>
      <c r="F11" s="2"/>
      <c r="G11" s="2"/>
    </row>
    <row r="12" spans="1:8" x14ac:dyDescent="0.25">
      <c r="A12" s="9" t="s">
        <v>19</v>
      </c>
      <c r="B12" s="2"/>
      <c r="C12" s="2"/>
      <c r="D12" s="2"/>
      <c r="E12" s="2"/>
      <c r="F12" s="2"/>
      <c r="G12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Zdeňka Chlápková</dc:creator>
  <cp:lastModifiedBy>Zdeňka Chlápková</cp:lastModifiedBy>
  <dcterms:created xsi:type="dcterms:W3CDTF">2025-04-30T06:19:22Z</dcterms:created>
  <dcterms:modified xsi:type="dcterms:W3CDTF">2025-04-30T12:06:15Z</dcterms:modified>
</cp:coreProperties>
</file>