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2145" yWindow="1470" windowWidth="22980" windowHeight="14835"/>
  </bookViews>
  <sheets>
    <sheet name="Titulní list" sheetId="12" r:id="rId1"/>
    <sheet name="SO01" sheetId="8" r:id="rId2"/>
    <sheet name="SO02" sheetId="14" r:id="rId3"/>
    <sheet name="SO03" sheetId="15" r:id="rId4"/>
    <sheet name="Ostatní" sheetId="17" r:id="rId5"/>
  </sheets>
  <definedNames>
    <definedName name="_xlnm.Print_Area" localSheetId="4">Ostatní!$A$1:$I$28</definedName>
    <definedName name="_xlnm.Print_Area" localSheetId="1">'SO01'!$A$1:$I$38</definedName>
    <definedName name="_xlnm.Print_Area" localSheetId="2">'SO02'!$A$1:$I$34</definedName>
    <definedName name="_xlnm.Print_Area" localSheetId="3">'SO03'!$A$1:$I$40</definedName>
    <definedName name="_xlnm.Print_Area" localSheetId="0">'Titulní list'!$A$1:$G$32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2" l="1"/>
  <c r="E17" i="12"/>
  <c r="E18" i="12"/>
  <c r="E15" i="12"/>
  <c r="H18" i="15" l="1"/>
  <c r="H17" i="15"/>
  <c r="G20" i="15" s="1"/>
  <c r="H20" i="15" s="1"/>
  <c r="G35" i="15" s="1"/>
  <c r="H35" i="15" s="1"/>
  <c r="H16" i="15"/>
  <c r="H27" i="15"/>
  <c r="H16" i="14"/>
  <c r="H17" i="8"/>
  <c r="H16" i="8"/>
  <c r="H13" i="15"/>
  <c r="H33" i="15"/>
  <c r="H32" i="15"/>
  <c r="H30" i="15"/>
  <c r="H29" i="15"/>
  <c r="H28" i="15"/>
  <c r="H26" i="15"/>
  <c r="H25" i="15"/>
  <c r="G22" i="15" s="1"/>
  <c r="H22" i="15" s="1"/>
  <c r="H19" i="15"/>
  <c r="H15" i="15"/>
  <c r="H14" i="15"/>
  <c r="H12" i="15"/>
  <c r="H11" i="15"/>
  <c r="H10" i="15"/>
  <c r="H9" i="15"/>
  <c r="H8" i="15"/>
  <c r="H7" i="15"/>
  <c r="H29" i="14"/>
  <c r="H27" i="14"/>
  <c r="H26" i="14"/>
  <c r="H25" i="14"/>
  <c r="H24" i="14"/>
  <c r="G22" i="14" s="1"/>
  <c r="H22" i="14" s="1"/>
  <c r="G21" i="14"/>
  <c r="H21" i="14" s="1"/>
  <c r="H18" i="14"/>
  <c r="H17" i="14"/>
  <c r="H15" i="14"/>
  <c r="H14" i="14"/>
  <c r="H13" i="14"/>
  <c r="H12" i="14"/>
  <c r="H11" i="14"/>
  <c r="H10" i="14"/>
  <c r="H9" i="14"/>
  <c r="H8" i="14"/>
  <c r="H7" i="14"/>
  <c r="H29" i="8"/>
  <c r="H28" i="8"/>
  <c r="H27" i="8"/>
  <c r="H26" i="8"/>
  <c r="H25" i="8"/>
  <c r="H18" i="8"/>
  <c r="H15" i="8"/>
  <c r="H14" i="8"/>
  <c r="H12" i="8"/>
  <c r="G13" i="8"/>
  <c r="H13" i="8"/>
  <c r="H11" i="8"/>
  <c r="H10" i="8"/>
  <c r="H9" i="8"/>
  <c r="H8" i="8"/>
  <c r="H7" i="8"/>
  <c r="H13" i="17"/>
  <c r="H30" i="8"/>
  <c r="G22" i="8" s="1"/>
  <c r="H22" i="8" s="1"/>
  <c r="H32" i="8"/>
  <c r="H33" i="8"/>
  <c r="H8" i="17"/>
  <c r="H9" i="17"/>
  <c r="H10" i="17"/>
  <c r="H11" i="17"/>
  <c r="H14" i="17"/>
  <c r="H16" i="17"/>
  <c r="H18" i="17"/>
  <c r="H19" i="17"/>
  <c r="H20" i="17"/>
  <c r="H21" i="17"/>
  <c r="H22" i="17"/>
  <c r="H23" i="17"/>
  <c r="H25" i="17"/>
  <c r="H7" i="17"/>
  <c r="G12" i="17" l="1"/>
  <c r="H12" i="17" s="1"/>
  <c r="H27" i="17" s="1"/>
  <c r="D18" i="12" s="1"/>
  <c r="G19" i="14"/>
  <c r="H19" i="14" s="1"/>
  <c r="G31" i="14" s="1"/>
  <c r="H31" i="14" s="1"/>
  <c r="G23" i="15"/>
  <c r="H23" i="15" s="1"/>
  <c r="H39" i="15" s="1"/>
  <c r="D17" i="12" s="1"/>
  <c r="G21" i="8"/>
  <c r="H21" i="8" s="1"/>
  <c r="G19" i="8"/>
  <c r="H19" i="8" s="1"/>
  <c r="G35" i="8" s="1"/>
  <c r="H35" i="8" s="1"/>
  <c r="F17" i="12" l="1"/>
  <c r="F18" i="12"/>
  <c r="H33" i="14"/>
  <c r="D16" i="12" s="1"/>
  <c r="H37" i="8"/>
  <c r="D15" i="12" s="1"/>
  <c r="D20" i="12" l="1"/>
  <c r="F16" i="12"/>
  <c r="E20" i="12" l="1"/>
  <c r="F15" i="12"/>
  <c r="F20" i="12" s="1"/>
</calcChain>
</file>

<file path=xl/sharedStrings.xml><?xml version="1.0" encoding="utf-8"?>
<sst xmlns="http://schemas.openxmlformats.org/spreadsheetml/2006/main" count="242" uniqueCount="112">
  <si>
    <t>Soupisu stavebních prací, dodávek a služeb s výkazem výměr</t>
  </si>
  <si>
    <t>poř. č.</t>
  </si>
  <si>
    <t xml:space="preserve">   ÚSEK</t>
  </si>
  <si>
    <t>Cena</t>
  </si>
  <si>
    <t>SO 01 - Technologie FVE</t>
  </si>
  <si>
    <t>SO 02 - Kabelové vedení NN DC 1,5kV</t>
  </si>
  <si>
    <t>SO 03 – Kabelové vedení NN AC 1kV</t>
  </si>
  <si>
    <t>Ostatní náklady</t>
  </si>
  <si>
    <t>Celkem</t>
  </si>
  <si>
    <t>Kontakty</t>
  </si>
  <si>
    <t>Za poptávajícího</t>
  </si>
  <si>
    <t>Jméno</t>
  </si>
  <si>
    <t>Firma</t>
  </si>
  <si>
    <t>Datum</t>
  </si>
  <si>
    <t>číslo rozpočtové položky dle ceníku</t>
  </si>
  <si>
    <t>Název rozpočtové položky</t>
  </si>
  <si>
    <t>M.J.</t>
  </si>
  <si>
    <t>počet m.j.</t>
  </si>
  <si>
    <t>Cena za m.j.</t>
  </si>
  <si>
    <t>Celkem za rozpočtovou položku</t>
  </si>
  <si>
    <t>Materiál</t>
  </si>
  <si>
    <t>ks</t>
  </si>
  <si>
    <t>kpl</t>
  </si>
  <si>
    <t>Podružný materiál</t>
  </si>
  <si>
    <t>GZS z položek prací</t>
  </si>
  <si>
    <t>%</t>
  </si>
  <si>
    <t>Kompletační činnost</t>
  </si>
  <si>
    <t>Ceníky prací</t>
  </si>
  <si>
    <t>Elektromontážní práce</t>
  </si>
  <si>
    <t>Montáž konstrukce FVE východ/západ</t>
  </si>
  <si>
    <t>hod</t>
  </si>
  <si>
    <t>HZS</t>
  </si>
  <si>
    <t>Montážní a demontážní práce v HZS</t>
  </si>
  <si>
    <t>Výchozí revize</t>
  </si>
  <si>
    <t>Dodávky</t>
  </si>
  <si>
    <t>Doprava a přesun dodávek</t>
  </si>
  <si>
    <t>m</t>
  </si>
  <si>
    <t>sada</t>
  </si>
  <si>
    <t>Stop tlačítko s aretací</t>
  </si>
  <si>
    <t>VRN</t>
  </si>
  <si>
    <t>Zabezpečeni pracoviště</t>
  </si>
  <si>
    <t>Proškolení obsluhy</t>
  </si>
  <si>
    <t>Uvedení FVE do funkčního a provozuschopného stavu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</si>
  <si>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</si>
  <si>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</si>
  <si>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</si>
  <si>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</si>
  <si>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Dokumentace</t>
  </si>
  <si>
    <t>Inženýring</t>
  </si>
  <si>
    <t>Komunkace s HZS</t>
  </si>
  <si>
    <t>Zpracování karty zdolávání požáru</t>
  </si>
  <si>
    <t>Komunikace s PDS</t>
  </si>
  <si>
    <t>Příprava na funkční zkoušky</t>
  </si>
  <si>
    <t>Funkční zkoušky</t>
  </si>
  <si>
    <t>Revize</t>
  </si>
  <si>
    <t>Vystavení výchozí revizní zprávy</t>
  </si>
  <si>
    <t>Adresa</t>
  </si>
  <si>
    <t>Za poptaného</t>
  </si>
  <si>
    <t>Třífázový hybridní střídač 12 kW, konektory MC4</t>
  </si>
  <si>
    <t>Akumulátor s kapacitou 5,8 kWh, master</t>
  </si>
  <si>
    <t>Akumulátor s kapacitou 5,8 kWh, slave</t>
  </si>
  <si>
    <t>Fotovoltaický panel 460 Wp, monokrystalický, konektory MC4</t>
  </si>
  <si>
    <t>Optimizér pro FV panel do 700 W, optimalizace, monitoring, rapid shutdown</t>
  </si>
  <si>
    <t>Hliníková střešní konstrukce na rovnou střechu, sklon 10°, orientace V/Z</t>
  </si>
  <si>
    <t>Kotvící materiál / přitěžovací materiál</t>
  </si>
  <si>
    <t>Rozvaděč AC, specifikace dle PD</t>
  </si>
  <si>
    <t>Rozvaděč zálohy, specifikace dle PD</t>
  </si>
  <si>
    <t>Smartmeter, měřící trafa 200/5A</t>
  </si>
  <si>
    <t>Montáž třífázového střídače</t>
  </si>
  <si>
    <t>Montáž fotovoltaického panelu</t>
  </si>
  <si>
    <t>Montáž optimizéru</t>
  </si>
  <si>
    <t>Montáž rozvaděče</t>
  </si>
  <si>
    <t xml:space="preserve">DC konektory MC4 (samec+samice)   </t>
  </si>
  <si>
    <t xml:space="preserve">DC vodič, UV odolný 6mm2_černý  </t>
  </si>
  <si>
    <t xml:space="preserve">DC vodič, UV odolný 6mm2_červený  </t>
  </si>
  <si>
    <t>Přepěťová ochrana u panelů pro 1 MPPT, IP 67, DC svodič přepětí typu I+II</t>
  </si>
  <si>
    <t>Rozvaděč RDC u střídače pro 2 MPPT, IP 65, DC svodič přepětí typu I+II</t>
  </si>
  <si>
    <t>UV trubka pro svod ke žlabu od panelů</t>
  </si>
  <si>
    <t>Kompletní kabelový žlab ŽZ 100x50 mm, včetně víka a základny</t>
  </si>
  <si>
    <t>Jednožílový bez-halogenový vodič 16 mm2, zž k pospojení kabelových žlabů</t>
  </si>
  <si>
    <t>Jednožílový bez-halogenový vodič 6 mm2, zž k pospojení fot. panelů</t>
  </si>
  <si>
    <t xml:space="preserve">Ekvipotenciální svorkovnice 4x6 mm2, 6x16 mm2, 2x95 mm2 s krytem </t>
  </si>
  <si>
    <t>Stahovací páska UV odolná, balení 100 ks</t>
  </si>
  <si>
    <t>Montáž kabelů DC</t>
  </si>
  <si>
    <t>Montáž rozvaděčové skříně DC</t>
  </si>
  <si>
    <t>Montáž kabelového žlabu</t>
  </si>
  <si>
    <t>Propojení kovových konstrukcí</t>
  </si>
  <si>
    <t xml:space="preserve">Kabel CYKY 3x2,5 mm2  </t>
  </si>
  <si>
    <t xml:space="preserve">Kabel CYKY 5x4 mm2  </t>
  </si>
  <si>
    <t xml:space="preserve">Kabel CYKY 5x10 mm2  </t>
  </si>
  <si>
    <t>Kabel CYKY-O 2x1,5 mm2</t>
  </si>
  <si>
    <t>Kabel FTP cat.6, venkovní</t>
  </si>
  <si>
    <t xml:space="preserve">Protipožární Kabel PRAFlaDur-O 2x1,5 RE P60-R </t>
  </si>
  <si>
    <t>Napojení na stávající elektroinstalaci objektu</t>
  </si>
  <si>
    <t>Montáž kabelového žlabu v budově</t>
  </si>
  <si>
    <t>Montáž kabelové trasy pro Central Stop tlačítko FVE</t>
  </si>
  <si>
    <t>Doplňující pospojení zařízení FVE na uzemňovací přípojnici</t>
  </si>
  <si>
    <t>Připojení pracovního uzlu zdroje na uzemňovací soustavu objektu</t>
  </si>
  <si>
    <t xml:space="preserve">FVE Koliště - 22,08 kWp + Akumulace 46,4 kWh
</t>
  </si>
  <si>
    <t>Přijímač RapidShutdown</t>
  </si>
  <si>
    <t>Rozvaděč požární ochrany RapidShutdown, specifikace dle PD</t>
  </si>
  <si>
    <t>Projektová dokumentace ve stupni DSPS</t>
  </si>
  <si>
    <t>Účast na UTP</t>
  </si>
  <si>
    <t>Kompletní kabelová trasa ve stoupačce</t>
  </si>
  <si>
    <t>Kabelová trasa v budově</t>
  </si>
  <si>
    <t>Systémový kabelový prostup střechou</t>
  </si>
  <si>
    <t>Montáž kabelové trasy ve světlíku - horolezec</t>
  </si>
  <si>
    <t>DPH 12%</t>
  </si>
  <si>
    <t>cena s DPH 12 %</t>
  </si>
  <si>
    <t>Dominikánská 264/2, 601 69  Brno</t>
  </si>
  <si>
    <t>Statutární město Brno</t>
  </si>
  <si>
    <t>Městská část Brno-střed, IČO: 44992785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</si>
</sst>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_-* #,##0.00\ [$Kč-405]_-;\-* #,##0.00\ [$Kč-405]_-;_-* &quot;-&quot;??\ [$Kč-405]_-;_-@_-"/>
    <numFmt numFmtId="166" formatCode="_-* #,##0\ [$Kč-405]_-;\-* #,##0\ [$Kč-405]_-;_-* &quot;-&quot;??\ [$Kč-405]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</font>
    <font>
      <b/>
      <sz val="11"/>
      <color indexed="8"/>
      <name val="Arial"/>
      <family val="2"/>
      <charset val="238"/>
    </font>
    <font>
      <sz val="28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2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1" fillId="4" borderId="0" applyNumberFormat="0" applyBorder="0" applyAlignment="0" applyProtection="0"/>
    <xf numFmtId="0" fontId="5" fillId="5" borderId="61" applyNumberFormat="0" applyFont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2" fillId="8" borderId="0" applyNumberFormat="0" applyBorder="0" applyAlignment="0" applyProtection="0"/>
  </cellStyleXfs>
  <cellXfs count="207">
    <xf numFmtId="0" fontId="0" fillId="0" borderId="0" xfId="0"/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0" xfId="0" applyFont="1"/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 vertical="top" textRotation="90"/>
    </xf>
    <xf numFmtId="1" fontId="11" fillId="0" borderId="1" xfId="0" applyNumberFormat="1" applyFont="1" applyBorder="1" applyAlignment="1">
      <alignment horizontal="center"/>
    </xf>
    <xf numFmtId="164" fontId="7" fillId="0" borderId="3" xfId="0" applyNumberFormat="1" applyFont="1" applyBorder="1"/>
    <xf numFmtId="164" fontId="10" fillId="0" borderId="4" xfId="0" applyNumberFormat="1" applyFont="1" applyBorder="1" applyAlignment="1">
      <alignment horizontal="right"/>
    </xf>
    <xf numFmtId="0" fontId="8" fillId="0" borderId="5" xfId="0" applyFont="1" applyBorder="1"/>
    <xf numFmtId="0" fontId="10" fillId="0" borderId="5" xfId="0" applyFont="1" applyBorder="1"/>
    <xf numFmtId="0" fontId="11" fillId="0" borderId="5" xfId="0" applyFont="1" applyBorder="1" applyAlignment="1">
      <alignment horizontal="center"/>
    </xf>
    <xf numFmtId="164" fontId="13" fillId="0" borderId="6" xfId="0" applyNumberFormat="1" applyFont="1" applyBorder="1"/>
    <xf numFmtId="0" fontId="10" fillId="0" borderId="7" xfId="0" applyFont="1" applyBorder="1"/>
    <xf numFmtId="0" fontId="12" fillId="0" borderId="8" xfId="0" applyFont="1" applyBorder="1" applyAlignment="1">
      <alignment horizontal="left" vertical="top" textRotation="90"/>
    </xf>
    <xf numFmtId="0" fontId="14" fillId="2" borderId="9" xfId="0" applyFont="1" applyFill="1" applyBorder="1"/>
    <xf numFmtId="165" fontId="10" fillId="0" borderId="10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0" fillId="0" borderId="11" xfId="0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8" fillId="0" borderId="8" xfId="0" applyFont="1" applyBorder="1"/>
    <xf numFmtId="0" fontId="7" fillId="0" borderId="7" xfId="0" applyFont="1" applyBorder="1"/>
    <xf numFmtId="0" fontId="8" fillId="0" borderId="6" xfId="0" applyFont="1" applyBorder="1"/>
    <xf numFmtId="0" fontId="10" fillId="2" borderId="13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165" fontId="10" fillId="2" borderId="16" xfId="0" applyNumberFormat="1" applyFont="1" applyFill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0" fontId="9" fillId="5" borderId="18" xfId="2" applyFont="1" applyBorder="1"/>
    <xf numFmtId="0" fontId="7" fillId="0" borderId="19" xfId="0" applyFont="1" applyBorder="1"/>
    <xf numFmtId="0" fontId="11" fillId="0" borderId="20" xfId="0" applyFont="1" applyBorder="1" applyAlignment="1">
      <alignment horizontal="center"/>
    </xf>
    <xf numFmtId="1" fontId="11" fillId="0" borderId="20" xfId="0" applyNumberFormat="1" applyFont="1" applyBorder="1" applyAlignment="1">
      <alignment horizontal="center"/>
    </xf>
    <xf numFmtId="1" fontId="11" fillId="2" borderId="20" xfId="0" applyNumberFormat="1" applyFont="1" applyFill="1" applyBorder="1" applyAlignment="1">
      <alignment horizontal="center"/>
    </xf>
    <xf numFmtId="0" fontId="7" fillId="0" borderId="21" xfId="0" applyFont="1" applyBorder="1"/>
    <xf numFmtId="0" fontId="7" fillId="0" borderId="22" xfId="0" applyFont="1" applyBorder="1"/>
    <xf numFmtId="164" fontId="7" fillId="0" borderId="22" xfId="0" applyNumberFormat="1" applyFont="1" applyBorder="1"/>
    <xf numFmtId="0" fontId="11" fillId="0" borderId="0" xfId="0" applyFont="1"/>
    <xf numFmtId="0" fontId="11" fillId="0" borderId="23" xfId="0" applyFont="1" applyBorder="1"/>
    <xf numFmtId="1" fontId="10" fillId="0" borderId="20" xfId="0" applyNumberFormat="1" applyFont="1" applyBorder="1"/>
    <xf numFmtId="0" fontId="11" fillId="0" borderId="24" xfId="0" applyFont="1" applyBorder="1"/>
    <xf numFmtId="0" fontId="8" fillId="0" borderId="25" xfId="0" applyFont="1" applyBorder="1"/>
    <xf numFmtId="0" fontId="8" fillId="0" borderId="26" xfId="0" applyFont="1" applyBorder="1"/>
    <xf numFmtId="0" fontId="8" fillId="0" borderId="27" xfId="0" applyFont="1" applyBorder="1"/>
    <xf numFmtId="0" fontId="8" fillId="0" borderId="19" xfId="0" applyFont="1" applyBorder="1"/>
    <xf numFmtId="0" fontId="7" fillId="0" borderId="28" xfId="0" applyFont="1" applyBorder="1"/>
    <xf numFmtId="0" fontId="11" fillId="0" borderId="27" xfId="0" applyFont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8" fillId="0" borderId="13" xfId="0" applyFont="1" applyBorder="1"/>
    <xf numFmtId="0" fontId="8" fillId="0" borderId="28" xfId="0" applyFont="1" applyBorder="1"/>
    <xf numFmtId="0" fontId="8" fillId="0" borderId="14" xfId="0" applyFont="1" applyBorder="1"/>
    <xf numFmtId="0" fontId="11" fillId="0" borderId="19" xfId="0" applyFont="1" applyBorder="1"/>
    <xf numFmtId="0" fontId="10" fillId="0" borderId="19" xfId="0" applyFont="1" applyBorder="1"/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1" fillId="0" borderId="21" xfId="0" applyFont="1" applyBorder="1"/>
    <xf numFmtId="0" fontId="11" fillId="0" borderId="22" xfId="0" applyFont="1" applyBorder="1"/>
    <xf numFmtId="0" fontId="2" fillId="0" borderId="24" xfId="0" applyFont="1" applyBorder="1"/>
    <xf numFmtId="0" fontId="20" fillId="0" borderId="1" xfId="0" applyFont="1" applyBorder="1"/>
    <xf numFmtId="0" fontId="20" fillId="0" borderId="30" xfId="0" applyFont="1" applyBorder="1"/>
    <xf numFmtId="0" fontId="19" fillId="3" borderId="11" xfId="1" applyFont="1" applyFill="1" applyBorder="1"/>
    <xf numFmtId="0" fontId="14" fillId="5" borderId="31" xfId="2" applyFont="1" applyBorder="1"/>
    <xf numFmtId="0" fontId="10" fillId="0" borderId="22" xfId="0" applyFont="1" applyBorder="1"/>
    <xf numFmtId="0" fontId="10" fillId="0" borderId="32" xfId="0" applyFont="1" applyBorder="1"/>
    <xf numFmtId="0" fontId="14" fillId="5" borderId="11" xfId="2" applyFont="1" applyBorder="1"/>
    <xf numFmtId="164" fontId="14" fillId="0" borderId="6" xfId="0" applyNumberFormat="1" applyFont="1" applyBorder="1"/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25" xfId="0" applyFont="1" applyBorder="1"/>
    <xf numFmtId="0" fontId="14" fillId="0" borderId="0" xfId="0" applyFont="1"/>
    <xf numFmtId="0" fontId="12" fillId="0" borderId="13" xfId="0" applyFont="1" applyBorder="1"/>
    <xf numFmtId="0" fontId="10" fillId="0" borderId="28" xfId="0" applyFont="1" applyBorder="1"/>
    <xf numFmtId="0" fontId="12" fillId="0" borderId="28" xfId="0" applyFont="1" applyBorder="1"/>
    <xf numFmtId="0" fontId="12" fillId="0" borderId="14" xfId="0" applyFont="1" applyBorder="1"/>
    <xf numFmtId="0" fontId="12" fillId="0" borderId="27" xfId="0" applyFont="1" applyBorder="1"/>
    <xf numFmtId="0" fontId="12" fillId="0" borderId="5" xfId="0" applyFont="1" applyBorder="1"/>
    <xf numFmtId="0" fontId="10" fillId="0" borderId="15" xfId="0" applyFont="1" applyBorder="1"/>
    <xf numFmtId="0" fontId="10" fillId="0" borderId="13" xfId="0" applyFont="1" applyBorder="1"/>
    <xf numFmtId="0" fontId="14" fillId="0" borderId="26" xfId="0" applyFont="1" applyBorder="1"/>
    <xf numFmtId="164" fontId="10" fillId="0" borderId="33" xfId="0" applyNumberFormat="1" applyFont="1" applyBorder="1" applyAlignment="1">
      <alignment horizontal="right"/>
    </xf>
    <xf numFmtId="0" fontId="18" fillId="0" borderId="0" xfId="0" applyFont="1"/>
    <xf numFmtId="0" fontId="2" fillId="0" borderId="2" xfId="0" applyFont="1" applyBorder="1" applyAlignment="1">
      <alignment horizontal="center"/>
    </xf>
    <xf numFmtId="164" fontId="3" fillId="0" borderId="2" xfId="0" applyNumberFormat="1" applyFont="1" applyBorder="1"/>
    <xf numFmtId="1" fontId="11" fillId="2" borderId="24" xfId="0" applyNumberFormat="1" applyFont="1" applyFill="1" applyBorder="1" applyAlignment="1">
      <alignment horizontal="center"/>
    </xf>
    <xf numFmtId="164" fontId="1" fillId="0" borderId="30" xfId="0" applyNumberFormat="1" applyFont="1" applyBorder="1"/>
    <xf numFmtId="0" fontId="9" fillId="3" borderId="11" xfId="2" applyFont="1" applyFill="1" applyBorder="1"/>
    <xf numFmtId="164" fontId="20" fillId="0" borderId="1" xfId="0" applyNumberFormat="1" applyFont="1" applyBorder="1" applyAlignment="1">
      <alignment horizontal="right"/>
    </xf>
    <xf numFmtId="164" fontId="20" fillId="0" borderId="4" xfId="0" applyNumberFormat="1" applyFont="1" applyBorder="1" applyAlignment="1">
      <alignment horizontal="right"/>
    </xf>
    <xf numFmtId="0" fontId="20" fillId="0" borderId="1" xfId="0" applyFont="1" applyBorder="1" applyAlignment="1">
      <alignment horizontal="center"/>
    </xf>
    <xf numFmtId="0" fontId="20" fillId="0" borderId="2" xfId="0" applyFont="1" applyBorder="1"/>
    <xf numFmtId="0" fontId="20" fillId="0" borderId="24" xfId="0" applyFont="1" applyBorder="1"/>
    <xf numFmtId="0" fontId="7" fillId="0" borderId="34" xfId="0" applyFont="1" applyBorder="1"/>
    <xf numFmtId="0" fontId="9" fillId="0" borderId="19" xfId="0" applyFont="1" applyBorder="1"/>
    <xf numFmtId="0" fontId="11" fillId="0" borderId="20" xfId="0" applyFont="1" applyBorder="1"/>
    <xf numFmtId="1" fontId="11" fillId="0" borderId="20" xfId="0" applyNumberFormat="1" applyFont="1" applyBorder="1"/>
    <xf numFmtId="164" fontId="11" fillId="0" borderId="35" xfId="0" applyNumberFormat="1" applyFont="1" applyBorder="1" applyAlignment="1">
      <alignment horizontal="right"/>
    </xf>
    <xf numFmtId="164" fontId="10" fillId="0" borderId="35" xfId="0" applyNumberFormat="1" applyFont="1" applyBorder="1" applyAlignment="1">
      <alignment horizontal="right"/>
    </xf>
    <xf numFmtId="1" fontId="11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164" fontId="13" fillId="0" borderId="36" xfId="0" applyNumberFormat="1" applyFont="1" applyBorder="1"/>
    <xf numFmtId="165" fontId="10" fillId="0" borderId="16" xfId="0" applyNumberFormat="1" applyFont="1" applyBorder="1" applyAlignment="1">
      <alignment horizontal="right"/>
    </xf>
    <xf numFmtId="165" fontId="10" fillId="0" borderId="23" xfId="0" applyNumberFormat="1" applyFont="1" applyBorder="1" applyAlignment="1">
      <alignment horizontal="right"/>
    </xf>
    <xf numFmtId="164" fontId="2" fillId="0" borderId="20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0" fontId="11" fillId="0" borderId="37" xfId="0" applyFont="1" applyBorder="1" applyAlignment="1">
      <alignment horizontal="center"/>
    </xf>
    <xf numFmtId="1" fontId="11" fillId="0" borderId="24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right"/>
    </xf>
    <xf numFmtId="0" fontId="7" fillId="0" borderId="38" xfId="0" applyFont="1" applyBorder="1" applyAlignment="1">
      <alignment horizontal="center"/>
    </xf>
    <xf numFmtId="1" fontId="7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right"/>
    </xf>
    <xf numFmtId="0" fontId="20" fillId="0" borderId="26" xfId="0" applyFont="1" applyBorder="1" applyAlignment="1">
      <alignment horizontal="center"/>
    </xf>
    <xf numFmtId="0" fontId="10" fillId="2" borderId="0" xfId="0" applyFont="1" applyFill="1"/>
    <xf numFmtId="0" fontId="9" fillId="2" borderId="41" xfId="0" applyFont="1" applyFill="1" applyBorder="1" applyAlignment="1">
      <alignment horizontal="center"/>
    </xf>
    <xf numFmtId="0" fontId="14" fillId="2" borderId="42" xfId="0" applyFont="1" applyFill="1" applyBorder="1" applyAlignment="1">
      <alignment horizontal="left"/>
    </xf>
    <xf numFmtId="0" fontId="14" fillId="2" borderId="43" xfId="0" applyFont="1" applyFill="1" applyBorder="1" applyAlignment="1">
      <alignment horizontal="center"/>
    </xf>
    <xf numFmtId="0" fontId="7" fillId="2" borderId="44" xfId="0" applyFont="1" applyFill="1" applyBorder="1" applyAlignment="1">
      <alignment horizontal="center"/>
    </xf>
    <xf numFmtId="0" fontId="7" fillId="2" borderId="45" xfId="0" applyFont="1" applyFill="1" applyBorder="1" applyAlignment="1">
      <alignment horizontal="center"/>
    </xf>
    <xf numFmtId="0" fontId="10" fillId="2" borderId="46" xfId="0" applyFont="1" applyFill="1" applyBorder="1" applyAlignment="1">
      <alignment horizontal="left"/>
    </xf>
    <xf numFmtId="165" fontId="10" fillId="0" borderId="47" xfId="0" applyNumberFormat="1" applyFont="1" applyBorder="1" applyAlignment="1">
      <alignment horizontal="right"/>
    </xf>
    <xf numFmtId="0" fontId="11" fillId="0" borderId="38" xfId="0" applyFont="1" applyBorder="1"/>
    <xf numFmtId="0" fontId="11" fillId="0" borderId="39" xfId="0" applyFont="1" applyBorder="1" applyAlignment="1">
      <alignment horizontal="center"/>
    </xf>
    <xf numFmtId="0" fontId="10" fillId="0" borderId="48" xfId="0" applyFont="1" applyBorder="1"/>
    <xf numFmtId="1" fontId="10" fillId="0" borderId="23" xfId="0" applyNumberFormat="1" applyFont="1" applyBorder="1"/>
    <xf numFmtId="164" fontId="1" fillId="0" borderId="30" xfId="0" applyNumberFormat="1" applyFont="1" applyBorder="1" applyAlignment="1">
      <alignment horizontal="right"/>
    </xf>
    <xf numFmtId="0" fontId="10" fillId="0" borderId="49" xfId="0" applyFont="1" applyBorder="1" applyAlignment="1">
      <alignment horizontal="right"/>
    </xf>
    <xf numFmtId="0" fontId="10" fillId="0" borderId="50" xfId="0" applyFont="1" applyBorder="1"/>
    <xf numFmtId="1" fontId="10" fillId="0" borderId="51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10" fillId="0" borderId="52" xfId="0" applyFont="1" applyBorder="1" applyAlignment="1">
      <alignment horizontal="right"/>
    </xf>
    <xf numFmtId="0" fontId="2" fillId="0" borderId="30" xfId="0" applyFont="1" applyBorder="1" applyAlignment="1">
      <alignment horizontal="center"/>
    </xf>
    <xf numFmtId="1" fontId="2" fillId="0" borderId="24" xfId="0" applyNumberFormat="1" applyFont="1" applyBorder="1" applyAlignment="1">
      <alignment horizontal="center"/>
    </xf>
    <xf numFmtId="164" fontId="2" fillId="0" borderId="53" xfId="0" applyNumberFormat="1" applyFont="1" applyBorder="1" applyAlignment="1">
      <alignment horizontal="right"/>
    </xf>
    <xf numFmtId="1" fontId="1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1" fillId="0" borderId="2" xfId="0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6" fontId="10" fillId="0" borderId="17" xfId="0" applyNumberFormat="1" applyFont="1" applyBorder="1" applyAlignment="1">
      <alignment horizontal="right"/>
    </xf>
    <xf numFmtId="0" fontId="10" fillId="0" borderId="21" xfId="0" applyFont="1" applyBorder="1"/>
    <xf numFmtId="164" fontId="10" fillId="0" borderId="24" xfId="0" applyNumberFormat="1" applyFont="1" applyBorder="1" applyAlignment="1">
      <alignment horizontal="right"/>
    </xf>
    <xf numFmtId="0" fontId="10" fillId="0" borderId="38" xfId="0" applyFont="1" applyBorder="1" applyAlignment="1">
      <alignment horizontal="center"/>
    </xf>
    <xf numFmtId="1" fontId="10" fillId="0" borderId="39" xfId="0" applyNumberFormat="1" applyFont="1" applyBorder="1" applyAlignment="1">
      <alignment horizontal="center"/>
    </xf>
    <xf numFmtId="164" fontId="10" fillId="0" borderId="40" xfId="0" applyNumberFormat="1" applyFont="1" applyBorder="1" applyAlignment="1">
      <alignment horizontal="right"/>
    </xf>
    <xf numFmtId="0" fontId="11" fillId="0" borderId="38" xfId="0" applyFont="1" applyBorder="1" applyAlignment="1">
      <alignment horizontal="center"/>
    </xf>
    <xf numFmtId="1" fontId="11" fillId="0" borderId="39" xfId="0" applyNumberFormat="1" applyFont="1" applyBorder="1" applyAlignment="1">
      <alignment horizontal="center"/>
    </xf>
    <xf numFmtId="165" fontId="18" fillId="2" borderId="29" xfId="0" applyNumberFormat="1" applyFont="1" applyFill="1" applyBorder="1" applyAlignment="1">
      <alignment horizontal="center"/>
    </xf>
    <xf numFmtId="165" fontId="18" fillId="2" borderId="11" xfId="0" applyNumberFormat="1" applyFont="1" applyFill="1" applyBorder="1" applyAlignment="1">
      <alignment horizontal="center"/>
    </xf>
    <xf numFmtId="165" fontId="10" fillId="2" borderId="52" xfId="0" applyNumberFormat="1" applyFont="1" applyFill="1" applyBorder="1"/>
    <xf numFmtId="165" fontId="10" fillId="2" borderId="54" xfId="0" applyNumberFormat="1" applyFont="1" applyFill="1" applyBorder="1"/>
    <xf numFmtId="165" fontId="14" fillId="2" borderId="11" xfId="0" applyNumberFormat="1" applyFont="1" applyFill="1" applyBorder="1"/>
    <xf numFmtId="0" fontId="14" fillId="2" borderId="55" xfId="0" applyFont="1" applyFill="1" applyBorder="1" applyAlignment="1">
      <alignment horizontal="center"/>
    </xf>
    <xf numFmtId="165" fontId="10" fillId="2" borderId="40" xfId="0" applyNumberFormat="1" applyFont="1" applyFill="1" applyBorder="1"/>
    <xf numFmtId="0" fontId="7" fillId="0" borderId="56" xfId="0" applyFont="1" applyBorder="1"/>
    <xf numFmtId="0" fontId="7" fillId="0" borderId="57" xfId="0" applyFont="1" applyBorder="1"/>
    <xf numFmtId="0" fontId="8" fillId="0" borderId="7" xfId="0" applyFont="1" applyBorder="1" applyAlignment="1">
      <alignment horizontal="right"/>
    </xf>
    <xf numFmtId="0" fontId="8" fillId="0" borderId="7" xfId="0" applyFont="1" applyBorder="1"/>
    <xf numFmtId="0" fontId="7" fillId="0" borderId="7" xfId="0" applyFont="1" applyBorder="1" applyAlignment="1">
      <alignment horizontal="left"/>
    </xf>
    <xf numFmtId="3" fontId="7" fillId="0" borderId="7" xfId="0" applyNumberFormat="1" applyFont="1" applyBorder="1"/>
    <xf numFmtId="3" fontId="9" fillId="0" borderId="7" xfId="0" applyNumberFormat="1" applyFont="1" applyBorder="1"/>
    <xf numFmtId="0" fontId="8" fillId="2" borderId="0" xfId="0" applyFont="1" applyFill="1"/>
    <xf numFmtId="0" fontId="11" fillId="2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8" fillId="0" borderId="58" xfId="0" applyFont="1" applyBorder="1"/>
    <xf numFmtId="0" fontId="20" fillId="0" borderId="30" xfId="0" applyFont="1" applyFill="1" applyBorder="1"/>
    <xf numFmtId="0" fontId="20" fillId="0" borderId="1" xfId="0" applyFont="1" applyFill="1" applyBorder="1" applyAlignment="1">
      <alignment horizontal="center"/>
    </xf>
    <xf numFmtId="164" fontId="20" fillId="0" borderId="4" xfId="0" applyNumberFormat="1" applyFont="1" applyFill="1" applyBorder="1" applyAlignment="1">
      <alignment horizontal="right"/>
    </xf>
    <xf numFmtId="0" fontId="20" fillId="0" borderId="1" xfId="0" applyFont="1" applyFill="1" applyBorder="1"/>
    <xf numFmtId="0" fontId="17" fillId="0" borderId="8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6" fillId="0" borderId="59" xfId="0" applyFont="1" applyBorder="1" applyAlignment="1">
      <alignment horizontal="center" vertical="center" textRotation="90"/>
    </xf>
    <xf numFmtId="0" fontId="16" fillId="0" borderId="60" xfId="0" applyFont="1" applyBorder="1" applyAlignment="1">
      <alignment horizontal="center" vertical="center" textRotation="90"/>
    </xf>
    <xf numFmtId="0" fontId="16" fillId="0" borderId="12" xfId="0" applyFont="1" applyBorder="1" applyAlignment="1">
      <alignment horizontal="center" vertical="center" textRotation="90"/>
    </xf>
    <xf numFmtId="0" fontId="12" fillId="0" borderId="59" xfId="0" applyFont="1" applyBorder="1" applyAlignment="1">
      <alignment horizontal="center" vertical="center" wrapText="1"/>
    </xf>
    <xf numFmtId="0" fontId="12" fillId="0" borderId="6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2" fillId="9" borderId="1" xfId="0" applyNumberFormat="1" applyFont="1" applyFill="1" applyBorder="1" applyAlignment="1" applyProtection="1">
      <alignment horizontal="right"/>
      <protection locked="0"/>
    </xf>
    <xf numFmtId="164" fontId="20" fillId="9" borderId="1" xfId="0" applyNumberFormat="1" applyFont="1" applyFill="1" applyBorder="1" applyAlignment="1" applyProtection="1">
      <alignment horizontal="right"/>
      <protection locked="0"/>
    </xf>
    <xf numFmtId="164" fontId="2" fillId="9" borderId="30" xfId="0" applyNumberFormat="1" applyFont="1" applyFill="1" applyBorder="1" applyAlignment="1" applyProtection="1">
      <alignment horizontal="right"/>
      <protection locked="0"/>
    </xf>
    <xf numFmtId="164" fontId="2" fillId="9" borderId="20" xfId="0" applyNumberFormat="1" applyFont="1" applyFill="1" applyBorder="1" applyAlignment="1" applyProtection="1">
      <alignment horizontal="right"/>
      <protection locked="0"/>
    </xf>
    <xf numFmtId="164" fontId="11" fillId="9" borderId="20" xfId="0" applyNumberFormat="1" applyFont="1" applyFill="1" applyBorder="1" applyAlignment="1" applyProtection="1">
      <alignment horizontal="right"/>
      <protection locked="0"/>
    </xf>
    <xf numFmtId="0" fontId="0" fillId="9" borderId="1" xfId="0" applyFill="1" applyBorder="1" applyAlignment="1" applyProtection="1">
      <alignment vertical="center" wrapText="1"/>
      <protection locked="0"/>
    </xf>
    <xf numFmtId="14" fontId="0" fillId="0" borderId="5" xfId="0" applyNumberFormat="1" applyBorder="1" applyAlignment="1">
      <alignment vertical="center" wrapText="1"/>
    </xf>
  </cellXfs>
  <cellStyles count="6">
    <cellStyle name="Neutrální" xfId="1" builtinId="28"/>
    <cellStyle name="Normální" xfId="0" builtinId="0"/>
    <cellStyle name="Poznámka" xfId="2" builtinId="10"/>
    <cellStyle name="Správně" xfId="3" builtinId="26" hidden="1"/>
    <cellStyle name="Špatně" xfId="4" builtinId="27" hidden="1"/>
    <cellStyle name="Zvýraznění 5" xfId="5" builtinId="45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182"/>
  <sheetViews>
    <sheetView tabSelected="1" view="pageBreakPreview" zoomScale="85" zoomScaleNormal="100" zoomScaleSheetLayoutView="85" zoomScalePageLayoutView="40" workbookViewId="0">
      <selection activeCell="E26" sqref="E26"/>
    </sheetView>
  </sheetViews>
  <sheetFormatPr defaultRowHeight="14.25" x14ac:dyDescent="0.2"/>
  <cols>
    <col min="1" max="1" width="4.7109375" style="1" customWidth="1"/>
    <col min="2" max="2" width="12.28515625" style="1" customWidth="1"/>
    <col min="3" max="6" width="38.85546875" style="1" customWidth="1"/>
    <col min="7" max="7" width="4.7109375" style="1" customWidth="1"/>
    <col min="8" max="8" width="19.5703125" style="1" customWidth="1"/>
    <col min="9" max="16384" width="9.140625" style="1"/>
  </cols>
  <sheetData>
    <row r="1" spans="1:7" x14ac:dyDescent="0.2">
      <c r="A1" s="157"/>
      <c r="B1" s="96"/>
      <c r="C1" s="96"/>
      <c r="D1" s="96"/>
      <c r="E1" s="96"/>
      <c r="F1" s="96"/>
      <c r="G1" s="158"/>
    </row>
    <row r="2" spans="1:7" s="2" customFormat="1" ht="15.75" customHeight="1" x14ac:dyDescent="0.2">
      <c r="A2" s="174" t="s">
        <v>98</v>
      </c>
      <c r="B2" s="175"/>
      <c r="C2" s="175"/>
      <c r="D2" s="175"/>
      <c r="E2" s="175"/>
      <c r="F2" s="175"/>
      <c r="G2" s="159"/>
    </row>
    <row r="3" spans="1:7" s="3" customFormat="1" ht="15" customHeight="1" x14ac:dyDescent="0.2">
      <c r="A3" s="174"/>
      <c r="B3" s="175"/>
      <c r="C3" s="175"/>
      <c r="D3" s="175"/>
      <c r="E3" s="175"/>
      <c r="F3" s="175"/>
      <c r="G3" s="160"/>
    </row>
    <row r="4" spans="1:7" ht="14.25" customHeight="1" x14ac:dyDescent="0.2">
      <c r="A4" s="174"/>
      <c r="B4" s="175"/>
      <c r="C4" s="175"/>
      <c r="D4" s="175"/>
      <c r="E4" s="175"/>
      <c r="F4" s="175"/>
      <c r="G4" s="26"/>
    </row>
    <row r="5" spans="1:7" ht="24.75" customHeight="1" x14ac:dyDescent="0.2">
      <c r="A5" s="174"/>
      <c r="B5" s="175"/>
      <c r="C5" s="175"/>
      <c r="D5" s="175"/>
      <c r="E5" s="175"/>
      <c r="F5" s="175"/>
      <c r="G5" s="26"/>
    </row>
    <row r="6" spans="1:7" ht="15" customHeight="1" x14ac:dyDescent="0.2">
      <c r="A6" s="19"/>
      <c r="B6" s="3"/>
      <c r="C6" s="6"/>
      <c r="D6" s="9"/>
      <c r="E6" s="9"/>
      <c r="F6" s="6"/>
      <c r="G6" s="161"/>
    </row>
    <row r="7" spans="1:7" ht="14.25" customHeight="1" x14ac:dyDescent="0.2">
      <c r="A7" s="176" t="s">
        <v>0</v>
      </c>
      <c r="B7" s="177"/>
      <c r="C7" s="177"/>
      <c r="D7" s="177"/>
      <c r="E7" s="177"/>
      <c r="F7" s="177"/>
      <c r="G7" s="26"/>
    </row>
    <row r="8" spans="1:7" ht="15" customHeight="1" x14ac:dyDescent="0.2">
      <c r="A8" s="176"/>
      <c r="B8" s="177"/>
      <c r="C8" s="177"/>
      <c r="D8" s="177"/>
      <c r="E8" s="177"/>
      <c r="F8" s="177"/>
      <c r="G8" s="162"/>
    </row>
    <row r="9" spans="1:7" ht="15" customHeight="1" x14ac:dyDescent="0.2">
      <c r="A9" s="176"/>
      <c r="B9" s="177"/>
      <c r="C9" s="177"/>
      <c r="D9" s="177"/>
      <c r="E9" s="177"/>
      <c r="F9" s="177"/>
      <c r="G9" s="162"/>
    </row>
    <row r="10" spans="1:7" ht="15" customHeight="1" x14ac:dyDescent="0.2">
      <c r="A10" s="176"/>
      <c r="B10" s="177"/>
      <c r="C10" s="177"/>
      <c r="D10" s="177"/>
      <c r="E10" s="177"/>
      <c r="F10" s="177"/>
      <c r="G10" s="162"/>
    </row>
    <row r="11" spans="1:7" ht="15" customHeight="1" x14ac:dyDescent="0.2">
      <c r="A11" s="176"/>
      <c r="B11" s="177"/>
      <c r="C11" s="177"/>
      <c r="D11" s="177"/>
      <c r="E11" s="177"/>
      <c r="F11" s="177"/>
      <c r="G11" s="162"/>
    </row>
    <row r="12" spans="1:7" s="4" customFormat="1" ht="15" customHeight="1" x14ac:dyDescent="0.2">
      <c r="A12" s="176"/>
      <c r="B12" s="177"/>
      <c r="C12" s="177"/>
      <c r="D12" s="177"/>
      <c r="E12" s="177"/>
      <c r="F12" s="177"/>
      <c r="G12" s="163"/>
    </row>
    <row r="13" spans="1:7" s="4" customFormat="1" ht="15" customHeight="1" thickBot="1" x14ac:dyDescent="0.25">
      <c r="A13" s="176"/>
      <c r="B13" s="177"/>
      <c r="C13" s="177"/>
      <c r="D13" s="177"/>
      <c r="E13" s="177"/>
      <c r="F13" s="177"/>
      <c r="G13" s="163"/>
    </row>
    <row r="14" spans="1:7" s="4" customFormat="1" ht="15" customHeight="1" thickBot="1" x14ac:dyDescent="0.3">
      <c r="A14" s="19"/>
      <c r="B14" s="117" t="s">
        <v>1</v>
      </c>
      <c r="C14" s="118" t="s">
        <v>2</v>
      </c>
      <c r="D14" s="119" t="s">
        <v>3</v>
      </c>
      <c r="E14" s="119" t="s">
        <v>107</v>
      </c>
      <c r="F14" s="155" t="s">
        <v>108</v>
      </c>
      <c r="G14" s="26"/>
    </row>
    <row r="15" spans="1:7" s="4" customFormat="1" ht="15" customHeight="1" thickBot="1" x14ac:dyDescent="0.25">
      <c r="A15" s="19"/>
      <c r="B15" s="120">
        <v>1</v>
      </c>
      <c r="C15" s="30" t="s">
        <v>4</v>
      </c>
      <c r="D15" s="105">
        <f>'SO01'!H37</f>
        <v>0</v>
      </c>
      <c r="E15" s="31">
        <f>D15/100*12</f>
        <v>0</v>
      </c>
      <c r="F15" s="156">
        <f>D15+E15</f>
        <v>0</v>
      </c>
      <c r="G15" s="26"/>
    </row>
    <row r="16" spans="1:7" s="4" customFormat="1" ht="15" customHeight="1" thickBot="1" x14ac:dyDescent="0.25">
      <c r="A16" s="19"/>
      <c r="B16" s="120">
        <v>2</v>
      </c>
      <c r="C16" s="28" t="s">
        <v>5</v>
      </c>
      <c r="D16" s="106">
        <f>'SO02'!H33</f>
        <v>0</v>
      </c>
      <c r="E16" s="31">
        <f t="shared" ref="E16:E18" si="0">D16/100*12</f>
        <v>0</v>
      </c>
      <c r="F16" s="152">
        <f>D16+E16</f>
        <v>0</v>
      </c>
      <c r="G16" s="26"/>
    </row>
    <row r="17" spans="1:7" s="4" customFormat="1" ht="15" customHeight="1" thickBot="1" x14ac:dyDescent="0.25">
      <c r="A17" s="19"/>
      <c r="B17" s="120">
        <v>3</v>
      </c>
      <c r="C17" s="29" t="s">
        <v>6</v>
      </c>
      <c r="D17" s="106">
        <f>'SO03'!H39</f>
        <v>0</v>
      </c>
      <c r="E17" s="31">
        <f t="shared" si="0"/>
        <v>0</v>
      </c>
      <c r="F17" s="152">
        <f>D17+E17</f>
        <v>0</v>
      </c>
      <c r="G17" s="26"/>
    </row>
    <row r="18" spans="1:7" ht="15" customHeight="1" thickBot="1" x14ac:dyDescent="0.25">
      <c r="A18" s="19"/>
      <c r="B18" s="121">
        <v>4</v>
      </c>
      <c r="C18" s="122" t="s">
        <v>7</v>
      </c>
      <c r="D18" s="123">
        <f>Ostatní!H27</f>
        <v>0</v>
      </c>
      <c r="E18" s="31">
        <f t="shared" si="0"/>
        <v>0</v>
      </c>
      <c r="F18" s="153">
        <f>D18+E18</f>
        <v>0</v>
      </c>
      <c r="G18" s="26"/>
    </row>
    <row r="19" spans="1:7" ht="15" customHeight="1" thickBot="1" x14ac:dyDescent="0.25">
      <c r="A19" s="19"/>
      <c r="B19" s="178"/>
      <c r="C19" s="178"/>
      <c r="D19" s="178"/>
      <c r="E19" s="178"/>
      <c r="F19" s="178"/>
      <c r="G19" s="26"/>
    </row>
    <row r="20" spans="1:7" ht="15.75" customHeight="1" thickBot="1" x14ac:dyDescent="0.3">
      <c r="A20" s="19"/>
      <c r="B20" s="164"/>
      <c r="C20" s="20" t="s">
        <v>8</v>
      </c>
      <c r="D20" s="151">
        <f>SUM(D15:D18)</f>
        <v>0</v>
      </c>
      <c r="E20" s="150">
        <f>SUM(E15:E18)</f>
        <v>0</v>
      </c>
      <c r="F20" s="154">
        <f>SUM(F15:F18)</f>
        <v>0</v>
      </c>
      <c r="G20" s="26"/>
    </row>
    <row r="21" spans="1:7" ht="15.75" customHeight="1" x14ac:dyDescent="0.2">
      <c r="A21" s="19"/>
      <c r="B21" s="164"/>
      <c r="C21" s="116"/>
      <c r="D21" s="165"/>
      <c r="E21" s="165"/>
      <c r="F21" s="116"/>
      <c r="G21" s="26"/>
    </row>
    <row r="22" spans="1:7" ht="15.75" customHeight="1" x14ac:dyDescent="0.2">
      <c r="A22" s="25"/>
      <c r="B22" s="3"/>
      <c r="C22" s="3"/>
      <c r="D22" s="3"/>
      <c r="E22" s="3"/>
      <c r="F22" s="3"/>
      <c r="G22" s="26"/>
    </row>
    <row r="23" spans="1:7" ht="15.75" customHeight="1" thickBot="1" x14ac:dyDescent="0.25">
      <c r="A23" s="25"/>
      <c r="B23" s="3"/>
      <c r="C23" s="3"/>
      <c r="D23" s="3"/>
      <c r="E23" s="3"/>
      <c r="F23" s="3"/>
      <c r="G23" s="26"/>
    </row>
    <row r="24" spans="1:7" ht="15.75" customHeight="1" thickBot="1" x14ac:dyDescent="0.3">
      <c r="A24" s="25"/>
      <c r="B24" s="23" t="s">
        <v>9</v>
      </c>
      <c r="C24" s="58" t="s">
        <v>10</v>
      </c>
      <c r="D24" s="59" t="s">
        <v>57</v>
      </c>
      <c r="E24" s="166"/>
      <c r="F24" s="3"/>
      <c r="G24" s="26"/>
    </row>
    <row r="25" spans="1:7" ht="15.75" customHeight="1" thickBot="1" x14ac:dyDescent="0.25">
      <c r="A25" s="25"/>
      <c r="B25" s="24" t="s">
        <v>11</v>
      </c>
      <c r="C25" s="57" t="s">
        <v>110</v>
      </c>
      <c r="D25" s="205"/>
      <c r="E25" s="167"/>
      <c r="F25" s="3"/>
      <c r="G25" s="26"/>
    </row>
    <row r="26" spans="1:7" ht="15.75" customHeight="1" thickBot="1" x14ac:dyDescent="0.25">
      <c r="A26" s="25"/>
      <c r="B26" s="24" t="s">
        <v>12</v>
      </c>
      <c r="C26" s="57" t="s">
        <v>111</v>
      </c>
      <c r="D26" s="205"/>
      <c r="E26" s="167"/>
      <c r="F26" s="3"/>
      <c r="G26" s="26"/>
    </row>
    <row r="27" spans="1:7" ht="15.75" customHeight="1" thickBot="1" x14ac:dyDescent="0.25">
      <c r="A27" s="25"/>
      <c r="B27" s="24" t="s">
        <v>56</v>
      </c>
      <c r="C27" s="57" t="s">
        <v>109</v>
      </c>
      <c r="D27" s="205"/>
      <c r="E27" s="167"/>
      <c r="F27" s="3"/>
      <c r="G27" s="26"/>
    </row>
    <row r="28" spans="1:7" ht="15.75" customHeight="1" thickBot="1" x14ac:dyDescent="0.25">
      <c r="A28" s="25"/>
      <c r="B28" s="24" t="s">
        <v>13</v>
      </c>
      <c r="C28" s="206">
        <v>45772</v>
      </c>
      <c r="D28" s="205"/>
      <c r="E28" s="167"/>
      <c r="F28" s="3"/>
      <c r="G28" s="26"/>
    </row>
    <row r="29" spans="1:7" ht="15.75" customHeight="1" x14ac:dyDescent="0.25">
      <c r="A29" s="25"/>
      <c r="B29" s="168"/>
      <c r="C29"/>
      <c r="D29"/>
      <c r="E29"/>
      <c r="F29" s="3"/>
      <c r="G29" s="26"/>
    </row>
    <row r="30" spans="1:7" s="3" customFormat="1" ht="16.5" customHeight="1" x14ac:dyDescent="0.2">
      <c r="A30" s="25"/>
      <c r="G30" s="160"/>
    </row>
    <row r="31" spans="1:7" s="3" customFormat="1" ht="16.5" customHeight="1" x14ac:dyDescent="0.2">
      <c r="A31" s="25"/>
      <c r="G31" s="160"/>
    </row>
    <row r="32" spans="1:7" s="3" customFormat="1" ht="16.5" customHeight="1" thickBot="1" x14ac:dyDescent="0.25">
      <c r="A32" s="169"/>
      <c r="B32" s="14"/>
      <c r="C32" s="14"/>
      <c r="D32" s="14"/>
      <c r="E32" s="14"/>
      <c r="F32" s="14"/>
      <c r="G32" s="27"/>
    </row>
    <row r="33" s="3" customFormat="1" ht="16.5" customHeight="1" x14ac:dyDescent="0.2"/>
    <row r="34" s="3" customFormat="1" ht="16.5" customHeight="1" x14ac:dyDescent="0.2"/>
    <row r="35" s="3" customFormat="1" ht="16.5" customHeight="1" x14ac:dyDescent="0.2"/>
    <row r="36" s="3" customFormat="1" ht="16.5" customHeight="1" x14ac:dyDescent="0.2"/>
    <row r="37" s="3" customFormat="1" ht="16.5" customHeight="1" x14ac:dyDescent="0.2"/>
    <row r="38" s="3" customFormat="1" ht="16.5" customHeight="1" x14ac:dyDescent="0.2"/>
    <row r="39" s="3" customFormat="1" ht="16.5" customHeight="1" x14ac:dyDescent="0.2"/>
    <row r="40" s="3" customFormat="1" ht="16.5" customHeight="1" x14ac:dyDescent="0.2"/>
    <row r="41" s="3" customFormat="1" ht="16.5" customHeight="1" x14ac:dyDescent="0.2"/>
    <row r="42" s="3" customFormat="1" ht="16.5" customHeight="1" x14ac:dyDescent="0.2"/>
    <row r="43" s="3" customFormat="1" ht="16.5" customHeight="1" x14ac:dyDescent="0.2"/>
    <row r="44" s="3" customFormat="1" ht="16.5" customHeight="1" x14ac:dyDescent="0.2"/>
    <row r="45" s="3" customFormat="1" ht="16.5" customHeight="1" x14ac:dyDescent="0.2"/>
    <row r="46" s="3" customFormat="1" ht="16.5" customHeight="1" x14ac:dyDescent="0.2"/>
    <row r="47" s="3" customFormat="1" ht="16.5" customHeight="1" x14ac:dyDescent="0.2"/>
    <row r="48" s="3" customFormat="1" ht="16.5" customHeight="1" x14ac:dyDescent="0.2"/>
    <row r="49" s="3" customFormat="1" ht="16.5" customHeight="1" x14ac:dyDescent="0.2"/>
    <row r="50" s="3" customFormat="1" ht="16.5" customHeight="1" x14ac:dyDescent="0.2"/>
    <row r="51" s="3" customFormat="1" ht="16.5" customHeight="1" x14ac:dyDescent="0.2"/>
    <row r="52" s="3" customFormat="1" ht="16.5" customHeight="1" x14ac:dyDescent="0.2"/>
    <row r="53" s="3" customFormat="1" ht="16.5" customHeight="1" x14ac:dyDescent="0.2"/>
    <row r="54" s="3" customFormat="1" ht="16.5" customHeight="1" x14ac:dyDescent="0.2"/>
    <row r="55" s="3" customFormat="1" ht="16.5" customHeight="1" x14ac:dyDescent="0.2"/>
    <row r="56" s="3" customFormat="1" ht="16.5" customHeight="1" x14ac:dyDescent="0.2"/>
    <row r="57" s="3" customFormat="1" ht="16.5" customHeight="1" x14ac:dyDescent="0.2"/>
    <row r="58" s="3" customFormat="1" ht="16.5" customHeight="1" x14ac:dyDescent="0.2"/>
    <row r="59" s="3" customFormat="1" ht="16.5" customHeight="1" x14ac:dyDescent="0.2"/>
    <row r="60" s="3" customFormat="1" ht="16.5" customHeight="1" x14ac:dyDescent="0.2"/>
    <row r="61" s="3" customFormat="1" ht="16.5" customHeight="1" x14ac:dyDescent="0.2"/>
    <row r="62" s="3" customFormat="1" ht="16.5" customHeight="1" x14ac:dyDescent="0.2"/>
    <row r="63" s="3" customFormat="1" ht="16.5" customHeight="1" x14ac:dyDescent="0.2"/>
    <row r="64" s="3" customFormat="1" ht="3" customHeight="1" x14ac:dyDescent="0.2"/>
    <row r="65" s="3" customFormat="1" ht="16.5" customHeight="1" x14ac:dyDescent="0.2"/>
    <row r="66" s="3" customFormat="1" ht="16.5" customHeight="1" x14ac:dyDescent="0.2"/>
    <row r="67" s="3" customFormat="1" ht="16.5" customHeight="1" x14ac:dyDescent="0.2"/>
    <row r="68" s="3" customFormat="1" ht="16.5" customHeight="1" x14ac:dyDescent="0.2"/>
    <row r="69" s="3" customFormat="1" ht="16.5" customHeight="1" x14ac:dyDescent="0.2"/>
    <row r="70" s="3" customFormat="1" ht="16.5" customHeight="1" x14ac:dyDescent="0.2"/>
    <row r="71" s="3" customFormat="1" ht="16.5" customHeight="1" x14ac:dyDescent="0.2"/>
    <row r="72" s="3" customFormat="1" ht="16.5" customHeight="1" x14ac:dyDescent="0.2"/>
    <row r="73" s="3" customFormat="1" ht="16.5" customHeight="1" x14ac:dyDescent="0.2"/>
    <row r="74" s="3" customFormat="1" ht="16.5" customHeight="1" x14ac:dyDescent="0.2"/>
    <row r="75" s="3" customFormat="1" ht="16.5" customHeight="1" x14ac:dyDescent="0.2"/>
    <row r="76" s="3" customFormat="1" ht="16.5" customHeight="1" x14ac:dyDescent="0.2"/>
    <row r="77" s="3" customFormat="1" ht="16.5" customHeight="1" x14ac:dyDescent="0.2"/>
    <row r="78" s="3" customFormat="1" ht="16.5" customHeight="1" x14ac:dyDescent="0.2"/>
    <row r="79" s="3" customFormat="1" ht="16.5" customHeight="1" x14ac:dyDescent="0.2"/>
    <row r="80" s="3" customFormat="1" ht="16.5" customHeight="1" x14ac:dyDescent="0.2"/>
    <row r="81" spans="2:6" s="3" customFormat="1" ht="5.25" customHeight="1" x14ac:dyDescent="0.2"/>
    <row r="82" spans="2:6" s="3" customFormat="1" ht="16.5" customHeight="1" x14ac:dyDescent="0.2"/>
    <row r="83" spans="2:6" s="3" customFormat="1" ht="16.5" customHeight="1" x14ac:dyDescent="0.2">
      <c r="B83" s="6"/>
      <c r="C83" s="9"/>
      <c r="D83" s="9"/>
      <c r="E83" s="6"/>
      <c r="F83" s="6"/>
    </row>
    <row r="84" spans="2:6" s="3" customFormat="1" ht="16.5" customHeight="1" x14ac:dyDescent="0.2">
      <c r="B84" s="6"/>
      <c r="C84" s="9"/>
      <c r="D84" s="9"/>
      <c r="E84" s="6"/>
      <c r="F84" s="6"/>
    </row>
    <row r="85" spans="2:6" s="3" customFormat="1" ht="16.5" customHeight="1" x14ac:dyDescent="0.2">
      <c r="B85" s="6"/>
      <c r="C85" s="9"/>
      <c r="D85" s="9"/>
      <c r="E85" s="6"/>
      <c r="F85" s="6"/>
    </row>
    <row r="86" spans="2:6" s="3" customFormat="1" ht="16.5" customHeight="1" x14ac:dyDescent="0.2">
      <c r="B86" s="6"/>
      <c r="C86" s="9"/>
      <c r="D86" s="9"/>
      <c r="E86" s="6"/>
      <c r="F86" s="6"/>
    </row>
    <row r="87" spans="2:6" s="3" customFormat="1" ht="16.5" customHeight="1" x14ac:dyDescent="0.2">
      <c r="B87" s="6"/>
      <c r="C87" s="9"/>
      <c r="D87" s="9"/>
      <c r="E87" s="6"/>
      <c r="F87" s="6"/>
    </row>
    <row r="88" spans="2:6" s="3" customFormat="1" ht="16.5" customHeight="1" x14ac:dyDescent="0.2">
      <c r="B88" s="6"/>
      <c r="C88" s="9"/>
      <c r="D88" s="9"/>
      <c r="E88" s="6"/>
      <c r="F88" s="6"/>
    </row>
    <row r="89" spans="2:6" s="3" customFormat="1" ht="16.5" customHeight="1" x14ac:dyDescent="0.2">
      <c r="B89" s="6"/>
      <c r="C89" s="9"/>
      <c r="D89" s="9"/>
      <c r="E89" s="6"/>
      <c r="F89" s="6"/>
    </row>
    <row r="90" spans="2:6" s="3" customFormat="1" ht="16.5" customHeight="1" x14ac:dyDescent="0.2">
      <c r="B90" s="6"/>
      <c r="C90" s="9"/>
      <c r="D90" s="9"/>
      <c r="E90" s="6"/>
      <c r="F90" s="6"/>
    </row>
    <row r="91" spans="2:6" s="3" customFormat="1" ht="16.5" customHeight="1" x14ac:dyDescent="0.2">
      <c r="B91" s="6"/>
      <c r="C91" s="9"/>
      <c r="D91" s="9"/>
      <c r="E91" s="6"/>
      <c r="F91" s="6"/>
    </row>
    <row r="92" spans="2:6" s="3" customFormat="1" ht="16.5" customHeight="1" x14ac:dyDescent="0.2">
      <c r="B92" s="6"/>
      <c r="C92" s="9"/>
      <c r="D92" s="9"/>
      <c r="E92" s="6"/>
      <c r="F92" s="6"/>
    </row>
    <row r="93" spans="2:6" s="3" customFormat="1" ht="16.5" customHeight="1" x14ac:dyDescent="0.2">
      <c r="B93" s="6"/>
      <c r="C93" s="9"/>
      <c r="D93" s="9"/>
      <c r="E93" s="6"/>
      <c r="F93" s="6"/>
    </row>
    <row r="94" spans="2:6" s="3" customFormat="1" ht="16.5" customHeight="1" x14ac:dyDescent="0.2">
      <c r="B94" s="6"/>
      <c r="C94" s="9"/>
      <c r="D94" s="9"/>
      <c r="E94" s="6"/>
      <c r="F94" s="6"/>
    </row>
    <row r="95" spans="2:6" s="3" customFormat="1" ht="16.5" customHeight="1" x14ac:dyDescent="0.2">
      <c r="B95" s="6"/>
      <c r="C95" s="9"/>
      <c r="D95" s="9"/>
      <c r="E95" s="6"/>
      <c r="F95" s="6"/>
    </row>
    <row r="96" spans="2:6" s="3" customFormat="1" ht="16.5" customHeight="1" x14ac:dyDescent="0.2">
      <c r="B96" s="6"/>
      <c r="C96" s="9"/>
      <c r="D96" s="9"/>
      <c r="E96" s="6"/>
      <c r="F96" s="6"/>
    </row>
    <row r="97" spans="2:6" s="3" customFormat="1" ht="16.5" customHeight="1" x14ac:dyDescent="0.2">
      <c r="B97" s="6"/>
      <c r="C97" s="9"/>
      <c r="D97" s="9"/>
      <c r="E97" s="6"/>
      <c r="F97" s="6"/>
    </row>
    <row r="98" spans="2:6" s="3" customFormat="1" ht="16.5" customHeight="1" x14ac:dyDescent="0.2">
      <c r="B98" s="6"/>
      <c r="C98" s="9"/>
      <c r="D98" s="9"/>
      <c r="E98" s="6"/>
      <c r="F98" s="6"/>
    </row>
    <row r="99" spans="2:6" s="3" customFormat="1" ht="16.5" customHeight="1" x14ac:dyDescent="0.2">
      <c r="B99" s="6"/>
      <c r="C99" s="9"/>
      <c r="D99" s="9"/>
      <c r="E99" s="6"/>
      <c r="F99" s="6"/>
    </row>
    <row r="100" spans="2:6" s="3" customFormat="1" ht="16.5" customHeight="1" x14ac:dyDescent="0.2">
      <c r="B100" s="6"/>
      <c r="C100" s="9"/>
      <c r="D100" s="9"/>
      <c r="E100" s="6"/>
      <c r="F100" s="6"/>
    </row>
    <row r="101" spans="2:6" s="3" customFormat="1" ht="16.5" customHeight="1" x14ac:dyDescent="0.2">
      <c r="B101" s="6"/>
      <c r="C101" s="9"/>
      <c r="D101" s="9"/>
      <c r="E101" s="6"/>
      <c r="F101" s="6"/>
    </row>
    <row r="102" spans="2:6" s="3" customFormat="1" ht="16.5" customHeight="1" x14ac:dyDescent="0.2">
      <c r="B102" s="6"/>
      <c r="C102" s="9"/>
      <c r="D102" s="9"/>
      <c r="E102" s="6"/>
      <c r="F102" s="6"/>
    </row>
    <row r="103" spans="2:6" s="3" customFormat="1" ht="16.5" customHeight="1" x14ac:dyDescent="0.2">
      <c r="B103" s="6"/>
      <c r="C103" s="9"/>
      <c r="D103" s="9"/>
      <c r="E103" s="6"/>
      <c r="F103" s="6"/>
    </row>
    <row r="104" spans="2:6" s="3" customFormat="1" ht="16.5" customHeight="1" x14ac:dyDescent="0.2">
      <c r="B104" s="6"/>
      <c r="C104" s="9"/>
      <c r="D104" s="9"/>
      <c r="E104" s="6"/>
      <c r="F104" s="6"/>
    </row>
    <row r="105" spans="2:6" s="3" customFormat="1" ht="16.5" customHeight="1" x14ac:dyDescent="0.2">
      <c r="B105" s="6"/>
      <c r="C105" s="9"/>
      <c r="D105" s="9"/>
      <c r="E105" s="6"/>
      <c r="F105" s="6"/>
    </row>
    <row r="106" spans="2:6" s="3" customFormat="1" ht="16.5" customHeight="1" x14ac:dyDescent="0.2">
      <c r="B106" s="6"/>
      <c r="C106" s="9"/>
      <c r="D106" s="9"/>
      <c r="E106" s="6"/>
      <c r="F106" s="6"/>
    </row>
    <row r="107" spans="2:6" s="3" customFormat="1" ht="16.5" customHeight="1" x14ac:dyDescent="0.2">
      <c r="B107" s="6"/>
      <c r="C107" s="9"/>
      <c r="D107" s="9"/>
      <c r="E107" s="6"/>
      <c r="F107" s="6"/>
    </row>
    <row r="108" spans="2:6" s="3" customFormat="1" ht="16.5" customHeight="1" x14ac:dyDescent="0.2">
      <c r="B108" s="6"/>
      <c r="C108" s="9"/>
      <c r="D108" s="9"/>
      <c r="E108" s="6"/>
      <c r="F108" s="6"/>
    </row>
    <row r="109" spans="2:6" s="3" customFormat="1" ht="16.5" customHeight="1" x14ac:dyDescent="0.2">
      <c r="B109" s="6"/>
      <c r="C109" s="9"/>
      <c r="D109" s="9"/>
      <c r="E109" s="6"/>
      <c r="F109" s="6"/>
    </row>
    <row r="110" spans="2:6" s="3" customFormat="1" ht="16.5" customHeight="1" x14ac:dyDescent="0.2">
      <c r="B110" s="6"/>
      <c r="C110" s="9"/>
      <c r="D110" s="9"/>
      <c r="E110" s="6"/>
      <c r="F110" s="6"/>
    </row>
    <row r="111" spans="2:6" s="3" customFormat="1" ht="16.5" customHeight="1" x14ac:dyDescent="0.2">
      <c r="B111" s="6"/>
      <c r="C111" s="9"/>
      <c r="D111" s="9"/>
      <c r="E111" s="6"/>
      <c r="F111" s="6"/>
    </row>
    <row r="112" spans="2:6" s="3" customFormat="1" ht="16.5" customHeight="1" x14ac:dyDescent="0.2">
      <c r="B112" s="6"/>
      <c r="C112" s="9"/>
      <c r="D112" s="9"/>
      <c r="E112" s="6"/>
      <c r="F112" s="6"/>
    </row>
    <row r="113" spans="2:6" s="3" customFormat="1" ht="16.5" customHeight="1" x14ac:dyDescent="0.2">
      <c r="B113" s="6"/>
      <c r="C113" s="9"/>
      <c r="D113" s="9"/>
      <c r="E113" s="6"/>
      <c r="F113" s="6"/>
    </row>
    <row r="114" spans="2:6" s="3" customFormat="1" ht="16.5" customHeight="1" x14ac:dyDescent="0.2">
      <c r="B114" s="6"/>
      <c r="C114" s="9"/>
      <c r="D114" s="9"/>
      <c r="E114" s="6"/>
      <c r="F114" s="6"/>
    </row>
    <row r="115" spans="2:6" s="3" customFormat="1" ht="16.5" customHeight="1" x14ac:dyDescent="0.2">
      <c r="B115" s="6"/>
      <c r="C115" s="9"/>
      <c r="D115" s="9"/>
      <c r="E115" s="6"/>
      <c r="F115" s="6"/>
    </row>
    <row r="116" spans="2:6" s="3" customFormat="1" ht="16.5" customHeight="1" x14ac:dyDescent="0.2">
      <c r="B116" s="6"/>
      <c r="C116" s="9"/>
      <c r="D116" s="9"/>
      <c r="E116" s="6"/>
      <c r="F116" s="6"/>
    </row>
    <row r="117" spans="2:6" s="3" customFormat="1" ht="16.5" customHeight="1" x14ac:dyDescent="0.2">
      <c r="B117" s="6"/>
      <c r="C117" s="9"/>
      <c r="D117" s="9"/>
      <c r="E117" s="6"/>
      <c r="F117" s="6"/>
    </row>
    <row r="118" spans="2:6" s="3" customFormat="1" ht="16.5" customHeight="1" x14ac:dyDescent="0.2">
      <c r="B118" s="6"/>
      <c r="C118" s="9"/>
      <c r="D118" s="9"/>
      <c r="E118" s="6"/>
      <c r="F118" s="6"/>
    </row>
    <row r="119" spans="2:6" s="3" customFormat="1" ht="16.5" customHeight="1" x14ac:dyDescent="0.2">
      <c r="B119" s="6"/>
      <c r="C119" s="9"/>
      <c r="D119" s="9"/>
      <c r="E119" s="6"/>
      <c r="F119" s="6"/>
    </row>
    <row r="120" spans="2:6" s="3" customFormat="1" ht="16.5" customHeight="1" x14ac:dyDescent="0.2">
      <c r="B120" s="6"/>
      <c r="C120" s="9"/>
      <c r="D120" s="9"/>
      <c r="E120" s="6"/>
      <c r="F120" s="6"/>
    </row>
    <row r="121" spans="2:6" s="3" customFormat="1" ht="16.5" customHeight="1" x14ac:dyDescent="0.2">
      <c r="B121" s="6"/>
      <c r="C121" s="9"/>
      <c r="D121" s="9"/>
      <c r="E121" s="6"/>
      <c r="F121" s="6"/>
    </row>
    <row r="122" spans="2:6" s="3" customFormat="1" ht="16.5" customHeight="1" x14ac:dyDescent="0.2">
      <c r="B122" s="6"/>
      <c r="C122" s="9"/>
      <c r="D122" s="9"/>
      <c r="E122" s="6"/>
      <c r="F122" s="6"/>
    </row>
    <row r="123" spans="2:6" s="3" customFormat="1" ht="16.5" customHeight="1" x14ac:dyDescent="0.2">
      <c r="B123" s="6"/>
      <c r="C123" s="9"/>
      <c r="D123" s="9"/>
      <c r="E123" s="6"/>
      <c r="F123" s="6"/>
    </row>
    <row r="124" spans="2:6" s="3" customFormat="1" ht="16.5" customHeight="1" x14ac:dyDescent="0.2">
      <c r="B124" s="6"/>
      <c r="C124" s="9"/>
      <c r="D124" s="9"/>
      <c r="E124" s="6"/>
      <c r="F124" s="6"/>
    </row>
    <row r="125" spans="2:6" s="3" customFormat="1" ht="16.5" customHeight="1" x14ac:dyDescent="0.2">
      <c r="B125" s="6"/>
      <c r="C125" s="9"/>
      <c r="D125" s="9"/>
      <c r="E125" s="6"/>
      <c r="F125" s="6"/>
    </row>
    <row r="126" spans="2:6" s="3" customFormat="1" ht="16.5" customHeight="1" x14ac:dyDescent="0.2">
      <c r="B126" s="6"/>
      <c r="C126" s="9"/>
      <c r="D126" s="9"/>
      <c r="E126" s="6"/>
      <c r="F126" s="6"/>
    </row>
    <row r="127" spans="2:6" s="3" customFormat="1" ht="16.5" customHeight="1" x14ac:dyDescent="0.2">
      <c r="B127" s="6"/>
      <c r="C127" s="9"/>
      <c r="D127" s="9"/>
      <c r="E127" s="6"/>
      <c r="F127" s="6"/>
    </row>
    <row r="128" spans="2:6" s="3" customFormat="1" ht="16.5" customHeight="1" x14ac:dyDescent="0.2">
      <c r="B128" s="6"/>
      <c r="C128" s="9"/>
      <c r="D128" s="9"/>
      <c r="E128" s="6"/>
      <c r="F128" s="6"/>
    </row>
    <row r="129" spans="2:6" s="3" customFormat="1" ht="16.5" customHeight="1" x14ac:dyDescent="0.2">
      <c r="B129" s="6"/>
      <c r="C129" s="9"/>
      <c r="D129" s="9"/>
      <c r="E129" s="6"/>
      <c r="F129" s="6"/>
    </row>
    <row r="130" spans="2:6" s="3" customFormat="1" ht="16.5" customHeight="1" x14ac:dyDescent="0.2">
      <c r="B130" s="6"/>
      <c r="C130" s="9"/>
      <c r="D130" s="9"/>
      <c r="E130" s="6"/>
      <c r="F130" s="6"/>
    </row>
    <row r="131" spans="2:6" s="3" customFormat="1" ht="16.5" customHeight="1" x14ac:dyDescent="0.2">
      <c r="B131" s="6"/>
      <c r="C131" s="9"/>
      <c r="D131" s="9"/>
      <c r="E131" s="6"/>
      <c r="F131" s="6"/>
    </row>
    <row r="132" spans="2:6" s="3" customFormat="1" ht="16.5" customHeight="1" x14ac:dyDescent="0.2">
      <c r="B132" s="6"/>
      <c r="C132" s="9"/>
      <c r="D132" s="9"/>
      <c r="E132" s="6"/>
      <c r="F132" s="6"/>
    </row>
    <row r="133" spans="2:6" s="3" customFormat="1" ht="16.5" customHeight="1" x14ac:dyDescent="0.2">
      <c r="B133" s="6"/>
      <c r="C133" s="9"/>
      <c r="D133" s="9"/>
      <c r="E133" s="6"/>
      <c r="F133" s="6"/>
    </row>
    <row r="134" spans="2:6" s="3" customFormat="1" ht="16.5" customHeight="1" x14ac:dyDescent="0.2">
      <c r="B134" s="6"/>
      <c r="C134" s="9"/>
      <c r="D134" s="9"/>
      <c r="E134" s="6"/>
      <c r="F134" s="6"/>
    </row>
    <row r="135" spans="2:6" s="3" customFormat="1" ht="16.5" customHeight="1" x14ac:dyDescent="0.2">
      <c r="B135" s="6"/>
      <c r="C135" s="9"/>
      <c r="D135" s="9"/>
      <c r="E135" s="6"/>
      <c r="F135" s="6"/>
    </row>
    <row r="136" spans="2:6" s="3" customFormat="1" ht="16.5" customHeight="1" x14ac:dyDescent="0.2">
      <c r="B136" s="6"/>
      <c r="C136" s="9"/>
      <c r="D136" s="9"/>
      <c r="E136" s="6"/>
      <c r="F136" s="6"/>
    </row>
    <row r="137" spans="2:6" s="3" customFormat="1" ht="16.5" customHeight="1" x14ac:dyDescent="0.2">
      <c r="B137" s="6"/>
      <c r="C137" s="9"/>
      <c r="D137" s="9"/>
      <c r="E137" s="6"/>
      <c r="F137" s="6"/>
    </row>
    <row r="138" spans="2:6" s="3" customFormat="1" ht="16.5" customHeight="1" x14ac:dyDescent="0.2">
      <c r="B138" s="6"/>
      <c r="C138" s="9"/>
      <c r="D138" s="9"/>
      <c r="E138" s="6"/>
      <c r="F138" s="6"/>
    </row>
    <row r="139" spans="2:6" s="3" customFormat="1" ht="16.5" customHeight="1" x14ac:dyDescent="0.2">
      <c r="B139" s="6"/>
      <c r="C139" s="9"/>
      <c r="D139" s="9"/>
      <c r="E139" s="6"/>
      <c r="F139" s="6"/>
    </row>
    <row r="140" spans="2:6" s="3" customFormat="1" ht="16.5" customHeight="1" x14ac:dyDescent="0.2">
      <c r="B140" s="6"/>
      <c r="C140" s="9"/>
      <c r="D140" s="9"/>
      <c r="E140" s="6"/>
      <c r="F140" s="6"/>
    </row>
    <row r="141" spans="2:6" s="3" customFormat="1" ht="16.5" customHeight="1" x14ac:dyDescent="0.2">
      <c r="B141" s="6"/>
      <c r="C141" s="9"/>
      <c r="D141" s="9"/>
      <c r="E141" s="6"/>
      <c r="F141" s="6"/>
    </row>
    <row r="142" spans="2:6" s="3" customFormat="1" ht="16.5" customHeight="1" x14ac:dyDescent="0.2">
      <c r="B142" s="6"/>
      <c r="C142" s="9"/>
      <c r="D142" s="9"/>
      <c r="E142" s="6"/>
      <c r="F142" s="6"/>
    </row>
    <row r="143" spans="2:6" s="3" customFormat="1" ht="16.5" customHeight="1" x14ac:dyDescent="0.2">
      <c r="B143" s="6"/>
      <c r="C143" s="9"/>
      <c r="D143" s="9"/>
      <c r="E143" s="6"/>
      <c r="F143" s="6"/>
    </row>
    <row r="144" spans="2:6" s="3" customFormat="1" ht="16.5" customHeight="1" x14ac:dyDescent="0.2">
      <c r="B144" s="6"/>
      <c r="C144" s="9"/>
      <c r="D144" s="9"/>
      <c r="E144" s="6"/>
      <c r="F144" s="6"/>
    </row>
    <row r="145" spans="2:6" s="3" customFormat="1" ht="16.5" customHeight="1" x14ac:dyDescent="0.2">
      <c r="B145" s="6"/>
      <c r="C145" s="9"/>
      <c r="D145" s="9"/>
      <c r="E145" s="6"/>
      <c r="F145" s="6"/>
    </row>
    <row r="146" spans="2:6" s="3" customFormat="1" ht="16.5" customHeight="1" x14ac:dyDescent="0.2">
      <c r="B146" s="6"/>
      <c r="C146" s="9"/>
      <c r="D146" s="9"/>
      <c r="E146" s="6"/>
      <c r="F146" s="6"/>
    </row>
    <row r="147" spans="2:6" s="3" customFormat="1" ht="16.5" customHeight="1" x14ac:dyDescent="0.2">
      <c r="B147" s="6"/>
      <c r="C147" s="9"/>
      <c r="D147" s="9"/>
      <c r="E147" s="6"/>
      <c r="F147" s="6"/>
    </row>
    <row r="148" spans="2:6" s="3" customFormat="1" ht="16.5" customHeight="1" x14ac:dyDescent="0.2">
      <c r="B148" s="6"/>
      <c r="C148" s="9"/>
      <c r="D148" s="9"/>
      <c r="E148" s="6"/>
      <c r="F148" s="6"/>
    </row>
    <row r="149" spans="2:6" s="3" customFormat="1" ht="16.5" customHeight="1" x14ac:dyDescent="0.2">
      <c r="B149" s="6"/>
      <c r="C149" s="9"/>
      <c r="D149" s="9"/>
      <c r="E149" s="6"/>
      <c r="F149" s="6"/>
    </row>
    <row r="150" spans="2:6" s="3" customFormat="1" ht="16.5" customHeight="1" x14ac:dyDescent="0.2">
      <c r="B150" s="6"/>
      <c r="C150" s="9"/>
      <c r="D150" s="9"/>
      <c r="E150" s="6"/>
      <c r="F150" s="6"/>
    </row>
    <row r="151" spans="2:6" s="3" customFormat="1" ht="16.5" customHeight="1" x14ac:dyDescent="0.2">
      <c r="B151" s="6"/>
      <c r="C151" s="9"/>
      <c r="D151" s="9"/>
      <c r="E151" s="6"/>
      <c r="F151" s="6"/>
    </row>
    <row r="152" spans="2:6" s="3" customFormat="1" ht="16.5" customHeight="1" x14ac:dyDescent="0.2">
      <c r="B152" s="6"/>
      <c r="C152" s="9"/>
      <c r="D152" s="9"/>
      <c r="E152" s="6"/>
      <c r="F152" s="6"/>
    </row>
    <row r="153" spans="2:6" s="3" customFormat="1" ht="16.5" customHeight="1" x14ac:dyDescent="0.2">
      <c r="B153" s="6"/>
      <c r="C153" s="9"/>
      <c r="D153" s="9"/>
      <c r="E153" s="6"/>
      <c r="F153" s="6"/>
    </row>
    <row r="154" spans="2:6" s="3" customFormat="1" ht="16.5" customHeight="1" x14ac:dyDescent="0.2">
      <c r="B154" s="6"/>
      <c r="C154" s="9"/>
      <c r="D154" s="9"/>
      <c r="E154" s="6"/>
      <c r="F154" s="6"/>
    </row>
    <row r="155" spans="2:6" s="3" customFormat="1" ht="16.5" customHeight="1" x14ac:dyDescent="0.2">
      <c r="B155" s="6"/>
      <c r="C155" s="9"/>
      <c r="D155" s="9"/>
      <c r="E155" s="6"/>
      <c r="F155" s="6"/>
    </row>
    <row r="156" spans="2:6" s="3" customFormat="1" ht="16.5" customHeight="1" x14ac:dyDescent="0.2">
      <c r="B156" s="6"/>
      <c r="C156" s="9"/>
      <c r="D156" s="9"/>
      <c r="E156" s="6"/>
      <c r="F156" s="6"/>
    </row>
    <row r="157" spans="2:6" s="3" customFormat="1" ht="16.5" customHeight="1" x14ac:dyDescent="0.2">
      <c r="B157" s="6"/>
      <c r="C157" s="9"/>
      <c r="D157" s="9"/>
      <c r="E157" s="6"/>
      <c r="F157" s="6"/>
    </row>
    <row r="158" spans="2:6" s="3" customFormat="1" ht="16.5" customHeight="1" x14ac:dyDescent="0.2">
      <c r="B158" s="6"/>
      <c r="C158" s="9"/>
      <c r="D158" s="9"/>
      <c r="E158" s="6"/>
      <c r="F158" s="6"/>
    </row>
    <row r="159" spans="2:6" s="3" customFormat="1" ht="16.5" customHeight="1" x14ac:dyDescent="0.2">
      <c r="B159" s="6"/>
      <c r="C159" s="9"/>
      <c r="D159" s="9"/>
      <c r="E159" s="6"/>
      <c r="F159" s="6"/>
    </row>
    <row r="160" spans="2:6" s="3" customFormat="1" ht="16.5" customHeight="1" x14ac:dyDescent="0.2">
      <c r="B160" s="6"/>
      <c r="C160" s="9"/>
      <c r="D160" s="9"/>
      <c r="E160" s="6"/>
      <c r="F160" s="6"/>
    </row>
    <row r="161" spans="2:6" s="3" customFormat="1" ht="16.5" customHeight="1" x14ac:dyDescent="0.2">
      <c r="B161" s="6"/>
      <c r="C161" s="9"/>
      <c r="D161" s="9"/>
      <c r="E161" s="6"/>
      <c r="F161" s="6"/>
    </row>
    <row r="162" spans="2:6" s="3" customFormat="1" ht="16.5" customHeight="1" x14ac:dyDescent="0.2">
      <c r="B162" s="6"/>
      <c r="C162" s="9"/>
      <c r="D162" s="9"/>
      <c r="E162" s="6"/>
      <c r="F162" s="6"/>
    </row>
    <row r="163" spans="2:6" s="3" customFormat="1" ht="16.5" customHeight="1" x14ac:dyDescent="0.2">
      <c r="B163" s="6"/>
      <c r="C163" s="9"/>
      <c r="D163" s="9"/>
      <c r="E163" s="6"/>
      <c r="F163" s="6"/>
    </row>
    <row r="164" spans="2:6" s="3" customFormat="1" ht="16.5" customHeight="1" x14ac:dyDescent="0.2">
      <c r="B164" s="6"/>
      <c r="C164" s="9"/>
      <c r="D164" s="9"/>
      <c r="E164" s="6"/>
      <c r="F164" s="6"/>
    </row>
    <row r="165" spans="2:6" s="3" customFormat="1" ht="16.5" customHeight="1" x14ac:dyDescent="0.2">
      <c r="B165" s="6"/>
      <c r="C165" s="9"/>
      <c r="D165" s="9"/>
      <c r="E165" s="6"/>
      <c r="F165" s="6"/>
    </row>
    <row r="166" spans="2:6" s="3" customFormat="1" ht="16.5" customHeight="1" x14ac:dyDescent="0.2">
      <c r="B166" s="6"/>
      <c r="C166" s="9"/>
      <c r="D166" s="9"/>
      <c r="E166" s="6"/>
      <c r="F166" s="6"/>
    </row>
    <row r="167" spans="2:6" s="3" customFormat="1" ht="16.5" customHeight="1" x14ac:dyDescent="0.2">
      <c r="B167" s="6"/>
      <c r="C167" s="9"/>
      <c r="D167" s="9"/>
      <c r="E167" s="6"/>
      <c r="F167" s="6"/>
    </row>
    <row r="168" spans="2:6" s="3" customFormat="1" ht="16.5" customHeight="1" x14ac:dyDescent="0.2">
      <c r="B168" s="6"/>
      <c r="C168" s="9"/>
      <c r="D168" s="9"/>
      <c r="E168" s="6"/>
      <c r="F168" s="6"/>
    </row>
    <row r="169" spans="2:6" s="3" customFormat="1" ht="16.5" customHeight="1" x14ac:dyDescent="0.2">
      <c r="B169" s="6"/>
      <c r="C169" s="9"/>
      <c r="D169" s="9"/>
      <c r="E169" s="6"/>
      <c r="F169" s="6"/>
    </row>
    <row r="170" spans="2:6" s="3" customFormat="1" ht="16.5" customHeight="1" x14ac:dyDescent="0.2">
      <c r="B170" s="6"/>
      <c r="C170" s="9"/>
      <c r="D170" s="9"/>
      <c r="E170" s="6"/>
      <c r="F170" s="6"/>
    </row>
    <row r="171" spans="2:6" s="3" customFormat="1" ht="16.5" customHeight="1" x14ac:dyDescent="0.2">
      <c r="B171" s="6"/>
      <c r="C171" s="9"/>
      <c r="D171" s="9"/>
      <c r="E171" s="6"/>
      <c r="F171" s="6"/>
    </row>
    <row r="172" spans="2:6" s="3" customFormat="1" ht="16.5" customHeight="1" x14ac:dyDescent="0.2">
      <c r="B172" s="6"/>
      <c r="C172" s="9"/>
      <c r="D172" s="9"/>
      <c r="E172" s="6"/>
      <c r="F172" s="6"/>
    </row>
    <row r="173" spans="2:6" s="3" customFormat="1" ht="16.5" customHeight="1" x14ac:dyDescent="0.2">
      <c r="B173" s="6"/>
      <c r="C173" s="9"/>
      <c r="D173" s="9"/>
      <c r="E173" s="6"/>
      <c r="F173" s="6"/>
    </row>
    <row r="174" spans="2:6" s="3" customFormat="1" ht="16.5" customHeight="1" x14ac:dyDescent="0.2">
      <c r="B174" s="6"/>
      <c r="C174" s="9"/>
      <c r="D174" s="9"/>
      <c r="E174" s="6"/>
      <c r="F174" s="6"/>
    </row>
    <row r="175" spans="2:6" s="3" customFormat="1" ht="16.5" customHeight="1" x14ac:dyDescent="0.2">
      <c r="B175" s="6"/>
      <c r="C175" s="9"/>
      <c r="D175" s="9"/>
      <c r="E175" s="6"/>
      <c r="F175" s="6"/>
    </row>
    <row r="176" spans="2:6" s="3" customFormat="1" ht="16.5" customHeight="1" x14ac:dyDescent="0.2">
      <c r="B176" s="6"/>
      <c r="C176" s="9"/>
      <c r="D176" s="9"/>
      <c r="E176" s="6"/>
      <c r="F176" s="6"/>
    </row>
    <row r="177" spans="1:6" s="3" customFormat="1" ht="16.5" customHeight="1" x14ac:dyDescent="0.2">
      <c r="B177" s="6"/>
      <c r="C177" s="9"/>
      <c r="D177" s="9"/>
      <c r="E177" s="6"/>
      <c r="F177" s="6"/>
    </row>
    <row r="178" spans="1:6" s="3" customFormat="1" ht="16.5" customHeight="1" x14ac:dyDescent="0.2">
      <c r="B178" s="6"/>
      <c r="C178" s="9"/>
      <c r="D178" s="9"/>
      <c r="E178" s="6"/>
      <c r="F178" s="6"/>
    </row>
    <row r="179" spans="1:6" s="3" customFormat="1" ht="16.5" customHeight="1" x14ac:dyDescent="0.2">
      <c r="B179" s="6"/>
      <c r="C179" s="9"/>
      <c r="D179" s="9"/>
      <c r="E179" s="6"/>
      <c r="F179" s="6"/>
    </row>
    <row r="180" spans="1:6" s="3" customFormat="1" ht="16.5" customHeight="1" x14ac:dyDescent="0.2">
      <c r="B180" s="6"/>
      <c r="C180" s="9"/>
      <c r="D180" s="9"/>
      <c r="E180" s="6"/>
      <c r="F180" s="6"/>
    </row>
    <row r="181" spans="1:6" s="3" customFormat="1" ht="15" x14ac:dyDescent="0.2">
      <c r="B181" s="6"/>
      <c r="C181" s="9"/>
      <c r="D181" s="9"/>
      <c r="E181" s="6"/>
      <c r="F181" s="1"/>
    </row>
    <row r="182" spans="1:6" ht="15" x14ac:dyDescent="0.2">
      <c r="A182" s="3"/>
      <c r="B182" s="6"/>
      <c r="C182" s="9"/>
      <c r="D182" s="9"/>
      <c r="E182" s="6"/>
    </row>
  </sheetData>
  <sheetProtection password="8879" sheet="1" objects="1" scenarios="1"/>
  <mergeCells count="3">
    <mergeCell ref="A2:F5"/>
    <mergeCell ref="A7:F13"/>
    <mergeCell ref="B19:F19"/>
  </mergeCells>
  <phoneticPr fontId="4" type="noConversion"/>
  <pageMargins left="0.7" right="0.7" top="0.75" bottom="0.75" header="0.3" footer="0.3"/>
  <pageSetup paperSize="9" scale="4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I184"/>
  <sheetViews>
    <sheetView view="pageBreakPreview" zoomScaleNormal="100" zoomScaleSheetLayoutView="100" zoomScalePageLayoutView="70" workbookViewId="0">
      <selection activeCell="H25" sqref="H25"/>
    </sheetView>
  </sheetViews>
  <sheetFormatPr defaultRowHeight="14.25" x14ac:dyDescent="0.2"/>
  <cols>
    <col min="1" max="1" width="4.7109375" style="1" customWidth="1"/>
    <col min="2" max="2" width="5" style="1" bestFit="1" customWidth="1"/>
    <col min="3" max="3" width="19" style="1" customWidth="1"/>
    <col min="4" max="4" width="64.85546875" style="1" customWidth="1"/>
    <col min="5" max="6" width="9.140625" style="1"/>
    <col min="7" max="7" width="16.140625" style="1" customWidth="1"/>
    <col min="8" max="8" width="18" style="1" customWidth="1"/>
    <col min="9" max="9" width="4.7109375" style="1" customWidth="1"/>
    <col min="10" max="16384" width="9.140625" style="1"/>
  </cols>
  <sheetData>
    <row r="1" spans="2:9" ht="15" thickBot="1" x14ac:dyDescent="0.25"/>
    <row r="2" spans="2:9" s="2" customFormat="1" ht="15" customHeight="1" x14ac:dyDescent="0.2">
      <c r="B2" s="179" t="s">
        <v>4</v>
      </c>
      <c r="C2" s="185" t="s">
        <v>14</v>
      </c>
      <c r="D2" s="188" t="s">
        <v>15</v>
      </c>
      <c r="E2" s="188" t="s">
        <v>16</v>
      </c>
      <c r="F2" s="182" t="s">
        <v>17</v>
      </c>
      <c r="G2" s="188" t="s">
        <v>18</v>
      </c>
      <c r="H2" s="182" t="s">
        <v>19</v>
      </c>
    </row>
    <row r="3" spans="2:9" s="3" customFormat="1" ht="15" customHeight="1" x14ac:dyDescent="0.2">
      <c r="B3" s="180"/>
      <c r="C3" s="186"/>
      <c r="D3" s="189"/>
      <c r="E3" s="189"/>
      <c r="F3" s="183"/>
      <c r="G3" s="189"/>
      <c r="H3" s="183"/>
    </row>
    <row r="4" spans="2:9" ht="15" customHeight="1" x14ac:dyDescent="0.2">
      <c r="B4" s="180"/>
      <c r="C4" s="186"/>
      <c r="D4" s="189"/>
      <c r="E4" s="189"/>
      <c r="F4" s="183"/>
      <c r="G4" s="189"/>
      <c r="H4" s="183"/>
    </row>
    <row r="5" spans="2:9" ht="15" customHeight="1" thickBot="1" x14ac:dyDescent="0.25">
      <c r="B5" s="180"/>
      <c r="C5" s="187"/>
      <c r="D5" s="189"/>
      <c r="E5" s="190"/>
      <c r="F5" s="184"/>
      <c r="G5" s="190"/>
      <c r="H5" s="184"/>
    </row>
    <row r="6" spans="2:9" ht="15" customHeight="1" x14ac:dyDescent="0.25">
      <c r="B6" s="180"/>
      <c r="C6" s="73"/>
      <c r="D6" s="66" t="s">
        <v>20</v>
      </c>
      <c r="E6" s="60"/>
      <c r="F6" s="61"/>
      <c r="G6" s="67"/>
      <c r="H6" s="68"/>
    </row>
    <row r="7" spans="2:9" ht="15" customHeight="1" x14ac:dyDescent="0.25">
      <c r="B7" s="180"/>
      <c r="C7" s="75"/>
      <c r="D7" s="63" t="s">
        <v>58</v>
      </c>
      <c r="E7" s="93" t="s">
        <v>21</v>
      </c>
      <c r="F7" s="93">
        <v>2</v>
      </c>
      <c r="G7" s="201"/>
      <c r="H7" s="92">
        <f t="shared" ref="H7:H15" si="0">G7*F7</f>
        <v>0</v>
      </c>
      <c r="I7" s="41"/>
    </row>
    <row r="8" spans="2:9" ht="15" customHeight="1" x14ac:dyDescent="0.25">
      <c r="B8" s="180"/>
      <c r="C8" s="75"/>
      <c r="D8" s="63" t="s">
        <v>59</v>
      </c>
      <c r="E8" s="93" t="s">
        <v>21</v>
      </c>
      <c r="F8" s="93">
        <v>2</v>
      </c>
      <c r="G8" s="201"/>
      <c r="H8" s="92">
        <f t="shared" si="0"/>
        <v>0</v>
      </c>
      <c r="I8" s="41"/>
    </row>
    <row r="9" spans="2:9" ht="15" customHeight="1" x14ac:dyDescent="0.25">
      <c r="B9" s="180"/>
      <c r="C9" s="75"/>
      <c r="D9" s="63" t="s">
        <v>60</v>
      </c>
      <c r="E9" s="93" t="s">
        <v>21</v>
      </c>
      <c r="F9" s="93">
        <v>6</v>
      </c>
      <c r="G9" s="201"/>
      <c r="H9" s="92">
        <f>G9*F9</f>
        <v>0</v>
      </c>
      <c r="I9" s="41"/>
    </row>
    <row r="10" spans="2:9" ht="15" customHeight="1" x14ac:dyDescent="0.25">
      <c r="B10" s="180"/>
      <c r="C10" s="75"/>
      <c r="D10" s="63" t="s">
        <v>61</v>
      </c>
      <c r="E10" s="93" t="s">
        <v>21</v>
      </c>
      <c r="F10" s="93">
        <v>48</v>
      </c>
      <c r="G10" s="201"/>
      <c r="H10" s="92">
        <f t="shared" si="0"/>
        <v>0</v>
      </c>
      <c r="I10" s="41"/>
    </row>
    <row r="11" spans="2:9" ht="15" customHeight="1" x14ac:dyDescent="0.25">
      <c r="B11" s="180"/>
      <c r="C11" s="75"/>
      <c r="D11" s="63" t="s">
        <v>62</v>
      </c>
      <c r="E11" s="93" t="s">
        <v>21</v>
      </c>
      <c r="F11" s="93">
        <v>48</v>
      </c>
      <c r="G11" s="201"/>
      <c r="H11" s="92">
        <f t="shared" si="0"/>
        <v>0</v>
      </c>
      <c r="I11" s="41"/>
    </row>
    <row r="12" spans="2:9" ht="15" customHeight="1" x14ac:dyDescent="0.25">
      <c r="B12" s="180"/>
      <c r="C12" s="75"/>
      <c r="D12" s="63" t="s">
        <v>63</v>
      </c>
      <c r="E12" s="93" t="s">
        <v>21</v>
      </c>
      <c r="F12" s="93">
        <v>48</v>
      </c>
      <c r="G12" s="201"/>
      <c r="H12" s="92">
        <f t="shared" si="0"/>
        <v>0</v>
      </c>
      <c r="I12" s="41"/>
    </row>
    <row r="13" spans="2:9" ht="15" customHeight="1" x14ac:dyDescent="0.25">
      <c r="B13" s="180"/>
      <c r="C13" s="75"/>
      <c r="D13" s="63" t="s">
        <v>64</v>
      </c>
      <c r="E13" s="93" t="s">
        <v>25</v>
      </c>
      <c r="F13" s="93">
        <v>2</v>
      </c>
      <c r="G13" s="91">
        <f>F13/100*H12</f>
        <v>0</v>
      </c>
      <c r="H13" s="92">
        <f>G13</f>
        <v>0</v>
      </c>
      <c r="I13" s="41"/>
    </row>
    <row r="14" spans="2:9" ht="15" customHeight="1" x14ac:dyDescent="0.25">
      <c r="B14" s="180"/>
      <c r="C14" s="75"/>
      <c r="D14" s="63" t="s">
        <v>65</v>
      </c>
      <c r="E14" s="93" t="s">
        <v>21</v>
      </c>
      <c r="F14" s="93">
        <v>1</v>
      </c>
      <c r="G14" s="201"/>
      <c r="H14" s="92">
        <f t="shared" si="0"/>
        <v>0</v>
      </c>
      <c r="I14" s="41"/>
    </row>
    <row r="15" spans="2:9" ht="15" customHeight="1" x14ac:dyDescent="0.25">
      <c r="B15" s="180"/>
      <c r="C15" s="75"/>
      <c r="D15" s="63" t="s">
        <v>66</v>
      </c>
      <c r="E15" s="93" t="s">
        <v>21</v>
      </c>
      <c r="F15" s="93">
        <v>2</v>
      </c>
      <c r="G15" s="201"/>
      <c r="H15" s="92">
        <f t="shared" si="0"/>
        <v>0</v>
      </c>
      <c r="I15" s="41"/>
    </row>
    <row r="16" spans="2:9" ht="15" customHeight="1" x14ac:dyDescent="0.25">
      <c r="B16" s="180"/>
      <c r="C16" s="75"/>
      <c r="D16" s="63" t="s">
        <v>100</v>
      </c>
      <c r="E16" s="93" t="s">
        <v>21</v>
      </c>
      <c r="F16" s="93">
        <v>1</v>
      </c>
      <c r="G16" s="201"/>
      <c r="H16" s="92">
        <f>G16*F16</f>
        <v>0</v>
      </c>
      <c r="I16" s="41"/>
    </row>
    <row r="17" spans="2:9" ht="15" customHeight="1" x14ac:dyDescent="0.25">
      <c r="B17" s="180"/>
      <c r="C17" s="75"/>
      <c r="D17" s="63" t="s">
        <v>99</v>
      </c>
      <c r="E17" s="93" t="s">
        <v>21</v>
      </c>
      <c r="F17" s="93">
        <v>2</v>
      </c>
      <c r="G17" s="201"/>
      <c r="H17" s="92">
        <f>G17*F17</f>
        <v>0</v>
      </c>
      <c r="I17" s="41"/>
    </row>
    <row r="18" spans="2:9" ht="15" customHeight="1" x14ac:dyDescent="0.25">
      <c r="B18" s="180"/>
      <c r="C18" s="75"/>
      <c r="D18" s="63" t="s">
        <v>67</v>
      </c>
      <c r="E18" s="93" t="s">
        <v>21</v>
      </c>
      <c r="F18" s="93">
        <v>1</v>
      </c>
      <c r="G18" s="201"/>
      <c r="H18" s="92">
        <f>G18*F18</f>
        <v>0</v>
      </c>
      <c r="I18" s="41"/>
    </row>
    <row r="19" spans="2:9" ht="15" customHeight="1" thickBot="1" x14ac:dyDescent="0.3">
      <c r="B19" s="180"/>
      <c r="C19" s="75"/>
      <c r="D19" s="94" t="s">
        <v>23</v>
      </c>
      <c r="E19" s="93" t="s">
        <v>25</v>
      </c>
      <c r="F19" s="93">
        <v>2</v>
      </c>
      <c r="G19" s="91">
        <f>F19/100*SUM(H7:H18)</f>
        <v>0</v>
      </c>
      <c r="H19" s="92">
        <f>G19</f>
        <v>0</v>
      </c>
      <c r="I19" s="41"/>
    </row>
    <row r="20" spans="2:9" ht="15.75" customHeight="1" thickBot="1" x14ac:dyDescent="0.3">
      <c r="B20" s="180"/>
      <c r="C20" s="77"/>
      <c r="D20" s="65" t="s">
        <v>7</v>
      </c>
      <c r="E20" s="124"/>
      <c r="F20" s="125"/>
      <c r="G20" s="111"/>
      <c r="H20" s="114"/>
    </row>
    <row r="21" spans="2:9" ht="15.75" customHeight="1" x14ac:dyDescent="0.25">
      <c r="B21" s="180"/>
      <c r="C21" s="77"/>
      <c r="D21" s="64" t="s">
        <v>24</v>
      </c>
      <c r="E21" s="93" t="s">
        <v>25</v>
      </c>
      <c r="F21" s="93">
        <v>5</v>
      </c>
      <c r="G21" s="91">
        <f>F21/100*SUM(H25:H33)</f>
        <v>0</v>
      </c>
      <c r="H21" s="92">
        <f>G21</f>
        <v>0</v>
      </c>
      <c r="I21" s="41"/>
    </row>
    <row r="22" spans="2:9" ht="15.75" customHeight="1" thickBot="1" x14ac:dyDescent="0.3">
      <c r="B22" s="180"/>
      <c r="C22" s="77"/>
      <c r="D22" s="94" t="s">
        <v>26</v>
      </c>
      <c r="E22" s="93" t="s">
        <v>25</v>
      </c>
      <c r="F22" s="93">
        <v>1</v>
      </c>
      <c r="G22" s="91">
        <f>F22/100*SUM(H25:H33)</f>
        <v>0</v>
      </c>
      <c r="H22" s="92">
        <f>G22</f>
        <v>0</v>
      </c>
      <c r="I22" s="41"/>
    </row>
    <row r="23" spans="2:9" ht="15.75" customHeight="1" thickBot="1" x14ac:dyDescent="0.3">
      <c r="B23" s="180"/>
      <c r="C23" s="76"/>
      <c r="D23" s="69" t="s">
        <v>27</v>
      </c>
      <c r="E23" s="126"/>
      <c r="F23" s="127"/>
      <c r="G23" s="128"/>
      <c r="H23" s="129"/>
    </row>
    <row r="24" spans="2:9" ht="15.75" customHeight="1" thickBot="1" x14ac:dyDescent="0.3">
      <c r="B24" s="180"/>
      <c r="C24" s="76"/>
      <c r="D24" s="65" t="s">
        <v>28</v>
      </c>
      <c r="E24" s="130"/>
      <c r="F24" s="131"/>
      <c r="G24" s="132"/>
      <c r="H24" s="133"/>
    </row>
    <row r="25" spans="2:9" ht="15.75" customHeight="1" x14ac:dyDescent="0.2">
      <c r="B25" s="180"/>
      <c r="C25" s="76"/>
      <c r="D25" s="64" t="s">
        <v>68</v>
      </c>
      <c r="E25" s="93" t="s">
        <v>21</v>
      </c>
      <c r="F25" s="93">
        <v>2</v>
      </c>
      <c r="G25" s="201"/>
      <c r="H25" s="92">
        <f t="shared" ref="H25:H30" si="1">G25*F25</f>
        <v>0</v>
      </c>
      <c r="I25" s="41"/>
    </row>
    <row r="26" spans="2:9" ht="15.75" customHeight="1" x14ac:dyDescent="0.2">
      <c r="B26" s="180"/>
      <c r="C26" s="81"/>
      <c r="D26" s="63" t="s">
        <v>69</v>
      </c>
      <c r="E26" s="93" t="s">
        <v>21</v>
      </c>
      <c r="F26" s="93">
        <v>48</v>
      </c>
      <c r="G26" s="201"/>
      <c r="H26" s="92">
        <f t="shared" si="1"/>
        <v>0</v>
      </c>
      <c r="I26" s="41"/>
    </row>
    <row r="27" spans="2:9" ht="15.75" customHeight="1" x14ac:dyDescent="0.2">
      <c r="B27" s="180"/>
      <c r="C27" s="82"/>
      <c r="D27" s="63" t="s">
        <v>29</v>
      </c>
      <c r="E27" s="93" t="s">
        <v>21</v>
      </c>
      <c r="F27" s="93">
        <v>48</v>
      </c>
      <c r="G27" s="201"/>
      <c r="H27" s="92">
        <f t="shared" si="1"/>
        <v>0</v>
      </c>
      <c r="I27" s="41"/>
    </row>
    <row r="28" spans="2:9" ht="15.75" customHeight="1" x14ac:dyDescent="0.2">
      <c r="B28" s="180"/>
      <c r="C28" s="82"/>
      <c r="D28" s="63" t="s">
        <v>70</v>
      </c>
      <c r="E28" s="93" t="s">
        <v>21</v>
      </c>
      <c r="F28" s="93">
        <v>48</v>
      </c>
      <c r="G28" s="201"/>
      <c r="H28" s="92">
        <f t="shared" si="1"/>
        <v>0</v>
      </c>
      <c r="I28" s="41"/>
    </row>
    <row r="29" spans="2:9" ht="15.75" customHeight="1" x14ac:dyDescent="0.2">
      <c r="B29" s="180"/>
      <c r="C29" s="82"/>
      <c r="D29" s="63" t="s">
        <v>71</v>
      </c>
      <c r="E29" s="93" t="s">
        <v>21</v>
      </c>
      <c r="F29" s="93">
        <v>4</v>
      </c>
      <c r="G29" s="201"/>
      <c r="H29" s="92">
        <f t="shared" si="1"/>
        <v>0</v>
      </c>
      <c r="I29" s="41"/>
    </row>
    <row r="30" spans="2:9" ht="15.75" customHeight="1" thickBot="1" x14ac:dyDescent="0.3">
      <c r="B30" s="180"/>
      <c r="C30" s="83"/>
      <c r="D30" s="62" t="s">
        <v>28</v>
      </c>
      <c r="E30" s="134" t="s">
        <v>30</v>
      </c>
      <c r="F30" s="135">
        <v>100</v>
      </c>
      <c r="G30" s="202"/>
      <c r="H30" s="136">
        <f t="shared" si="1"/>
        <v>0</v>
      </c>
    </row>
    <row r="31" spans="2:9" ht="15.75" customHeight="1" thickBot="1" x14ac:dyDescent="0.3">
      <c r="B31" s="180"/>
      <c r="C31" s="78"/>
      <c r="D31" s="65" t="s">
        <v>31</v>
      </c>
      <c r="E31" s="50"/>
      <c r="F31" s="137"/>
      <c r="G31" s="138"/>
      <c r="H31" s="139"/>
    </row>
    <row r="32" spans="2:9" s="3" customFormat="1" ht="16.5" customHeight="1" x14ac:dyDescent="0.25">
      <c r="B32" s="180"/>
      <c r="C32" s="79"/>
      <c r="D32" s="44" t="s">
        <v>32</v>
      </c>
      <c r="E32" s="140" t="s">
        <v>30</v>
      </c>
      <c r="F32" s="137">
        <v>50</v>
      </c>
      <c r="G32" s="200"/>
      <c r="H32" s="141">
        <f>G32*F32</f>
        <v>0</v>
      </c>
    </row>
    <row r="33" spans="2:9" s="3" customFormat="1" ht="16.5" customHeight="1" thickBot="1" x14ac:dyDescent="0.3">
      <c r="B33" s="180"/>
      <c r="C33" s="79"/>
      <c r="D33" s="8" t="s">
        <v>33</v>
      </c>
      <c r="E33" s="140" t="s">
        <v>30</v>
      </c>
      <c r="F33" s="137">
        <v>16</v>
      </c>
      <c r="G33" s="200"/>
      <c r="H33" s="141">
        <f>G33*F33</f>
        <v>0</v>
      </c>
    </row>
    <row r="34" spans="2:9" s="3" customFormat="1" ht="16.5" customHeight="1" thickBot="1" x14ac:dyDescent="0.3">
      <c r="B34" s="180"/>
      <c r="C34" s="78"/>
      <c r="D34" s="65" t="s">
        <v>34</v>
      </c>
      <c r="E34" s="50"/>
      <c r="F34" s="137"/>
      <c r="G34" s="132"/>
      <c r="H34" s="142"/>
    </row>
    <row r="35" spans="2:9" s="3" customFormat="1" ht="16.5" customHeight="1" x14ac:dyDescent="0.25">
      <c r="B35" s="180"/>
      <c r="C35" s="78"/>
      <c r="D35" s="64" t="s">
        <v>35</v>
      </c>
      <c r="E35" s="93" t="s">
        <v>25</v>
      </c>
      <c r="F35" s="93">
        <v>2</v>
      </c>
      <c r="G35" s="91">
        <f>F35/100*SUM(H7:H19)</f>
        <v>0</v>
      </c>
      <c r="H35" s="92">
        <f>G35</f>
        <v>0</v>
      </c>
      <c r="I35"/>
    </row>
    <row r="36" spans="2:9" s="3" customFormat="1" ht="16.5" customHeight="1" x14ac:dyDescent="0.25">
      <c r="B36" s="180"/>
      <c r="C36" s="78"/>
      <c r="D36" s="6"/>
      <c r="E36" s="9"/>
      <c r="F36" s="9"/>
      <c r="G36" s="6"/>
      <c r="H36" s="18"/>
    </row>
    <row r="37" spans="2:9" s="3" customFormat="1" ht="16.5" customHeight="1" thickBot="1" x14ac:dyDescent="0.3">
      <c r="B37" s="181"/>
      <c r="C37" s="80"/>
      <c r="D37" s="15"/>
      <c r="E37" s="16"/>
      <c r="F37" s="16"/>
      <c r="G37" s="15"/>
      <c r="H37" s="70">
        <f>SUM(H7:H35)</f>
        <v>0</v>
      </c>
    </row>
    <row r="38" spans="2:9" s="3" customFormat="1" ht="16.5" customHeight="1" x14ac:dyDescent="0.2">
      <c r="B38" s="10"/>
      <c r="D38" s="6"/>
      <c r="E38" s="9"/>
      <c r="F38" s="9"/>
      <c r="G38" s="6"/>
      <c r="H38" s="6"/>
    </row>
    <row r="39" spans="2:9" s="3" customFormat="1" ht="16.5" customHeight="1" x14ac:dyDescent="0.2">
      <c r="B39" s="10"/>
      <c r="D39" s="6"/>
      <c r="E39" s="9"/>
      <c r="F39" s="9"/>
      <c r="G39" s="6"/>
      <c r="H39" s="6"/>
    </row>
    <row r="40" spans="2:9" s="3" customFormat="1" ht="16.5" customHeight="1" x14ac:dyDescent="0.2">
      <c r="B40" s="10"/>
      <c r="D40" s="6"/>
      <c r="E40" s="9"/>
      <c r="F40" s="9"/>
      <c r="G40" s="6"/>
      <c r="H40" s="6"/>
    </row>
    <row r="41" spans="2:9" s="3" customFormat="1" ht="16.5" customHeight="1" x14ac:dyDescent="0.2">
      <c r="B41" s="10"/>
      <c r="D41" s="6"/>
      <c r="E41" s="9"/>
      <c r="F41" s="9"/>
      <c r="G41" s="6"/>
      <c r="H41" s="6"/>
    </row>
    <row r="42" spans="2:9" s="3" customFormat="1" ht="16.5" customHeight="1" x14ac:dyDescent="0.2">
      <c r="B42" s="10"/>
      <c r="D42" s="6"/>
      <c r="E42" s="9"/>
      <c r="F42" s="9"/>
      <c r="G42" s="6"/>
      <c r="H42" s="6"/>
    </row>
    <row r="43" spans="2:9" s="3" customFormat="1" ht="16.5" customHeight="1" x14ac:dyDescent="0.2">
      <c r="B43" s="10"/>
      <c r="D43" s="6"/>
      <c r="E43" s="9"/>
      <c r="F43" s="9"/>
      <c r="G43" s="6"/>
      <c r="H43" s="6"/>
    </row>
    <row r="44" spans="2:9" s="3" customFormat="1" ht="16.5" customHeight="1" x14ac:dyDescent="0.2">
      <c r="B44" s="10"/>
      <c r="D44" s="6"/>
      <c r="E44" s="9"/>
      <c r="F44" s="9"/>
      <c r="G44" s="6"/>
      <c r="H44" s="6"/>
    </row>
    <row r="45" spans="2:9" s="3" customFormat="1" ht="16.5" customHeight="1" x14ac:dyDescent="0.2">
      <c r="B45" s="10"/>
      <c r="D45" s="6"/>
      <c r="E45" s="9"/>
      <c r="F45" s="9"/>
      <c r="G45" s="6"/>
      <c r="H45" s="6"/>
    </row>
    <row r="46" spans="2:9" s="3" customFormat="1" ht="16.5" customHeight="1" x14ac:dyDescent="0.2">
      <c r="B46" s="10"/>
      <c r="D46" s="6"/>
      <c r="E46" s="9"/>
      <c r="F46" s="9"/>
      <c r="G46" s="6"/>
      <c r="H46" s="6"/>
    </row>
    <row r="47" spans="2:9" s="3" customFormat="1" ht="16.5" customHeight="1" x14ac:dyDescent="0.2">
      <c r="B47" s="10"/>
      <c r="D47" s="6"/>
      <c r="E47" s="9"/>
      <c r="F47" s="9"/>
      <c r="G47" s="6"/>
      <c r="H47" s="6"/>
    </row>
    <row r="48" spans="2:9" s="3" customFormat="1" ht="16.5" customHeight="1" x14ac:dyDescent="0.2">
      <c r="B48" s="10"/>
      <c r="D48" s="6"/>
      <c r="E48" s="9"/>
      <c r="F48" s="9"/>
      <c r="G48" s="6"/>
      <c r="H48" s="6"/>
    </row>
    <row r="49" spans="2:8" s="3" customFormat="1" ht="16.5" customHeight="1" x14ac:dyDescent="0.2">
      <c r="B49" s="10"/>
      <c r="D49" s="6"/>
      <c r="E49" s="9"/>
      <c r="F49" s="9"/>
      <c r="G49" s="6"/>
      <c r="H49" s="6"/>
    </row>
    <row r="50" spans="2:8" s="3" customFormat="1" ht="16.5" customHeight="1" x14ac:dyDescent="0.2">
      <c r="B50" s="10"/>
      <c r="D50" s="6"/>
      <c r="E50" s="9"/>
      <c r="F50" s="9"/>
      <c r="G50" s="6"/>
      <c r="H50" s="6"/>
    </row>
    <row r="51" spans="2:8" s="3" customFormat="1" ht="16.5" customHeight="1" x14ac:dyDescent="0.2">
      <c r="B51" s="10"/>
      <c r="D51" s="6"/>
      <c r="E51" s="9"/>
      <c r="F51" s="9"/>
      <c r="G51" s="6"/>
      <c r="H51" s="6"/>
    </row>
    <row r="52" spans="2:8" s="3" customFormat="1" ht="16.5" customHeight="1" x14ac:dyDescent="0.2">
      <c r="B52" s="10"/>
      <c r="D52" s="6"/>
      <c r="E52" s="9"/>
      <c r="F52" s="9"/>
      <c r="G52" s="6"/>
      <c r="H52" s="6"/>
    </row>
    <row r="53" spans="2:8" s="3" customFormat="1" ht="16.5" customHeight="1" x14ac:dyDescent="0.2">
      <c r="B53" s="10"/>
      <c r="D53" s="6"/>
      <c r="E53" s="9"/>
      <c r="F53" s="9"/>
      <c r="G53" s="6"/>
      <c r="H53" s="6"/>
    </row>
    <row r="54" spans="2:8" s="3" customFormat="1" ht="16.5" customHeight="1" x14ac:dyDescent="0.2">
      <c r="B54" s="10"/>
      <c r="D54" s="6"/>
      <c r="E54" s="9"/>
      <c r="F54" s="9"/>
      <c r="G54" s="6"/>
      <c r="H54" s="6"/>
    </row>
    <row r="55" spans="2:8" s="3" customFormat="1" ht="16.5" customHeight="1" x14ac:dyDescent="0.2">
      <c r="B55" s="10"/>
      <c r="D55" s="6"/>
      <c r="E55" s="9"/>
      <c r="F55" s="9"/>
      <c r="G55" s="6"/>
      <c r="H55" s="6"/>
    </row>
    <row r="56" spans="2:8" s="3" customFormat="1" ht="16.5" customHeight="1" x14ac:dyDescent="0.2">
      <c r="B56" s="10"/>
      <c r="D56" s="6"/>
      <c r="E56" s="9"/>
      <c r="F56" s="9"/>
      <c r="G56" s="6"/>
      <c r="H56" s="6"/>
    </row>
    <row r="57" spans="2:8" s="3" customFormat="1" ht="16.5" customHeight="1" x14ac:dyDescent="0.2">
      <c r="B57" s="10"/>
      <c r="D57" s="6"/>
      <c r="E57" s="9"/>
      <c r="F57" s="9"/>
      <c r="G57" s="6"/>
      <c r="H57" s="6"/>
    </row>
    <row r="58" spans="2:8" s="3" customFormat="1" ht="16.5" customHeight="1" x14ac:dyDescent="0.2">
      <c r="B58" s="10"/>
      <c r="D58" s="6"/>
      <c r="E58" s="9"/>
      <c r="F58" s="9"/>
      <c r="G58" s="6"/>
      <c r="H58" s="6"/>
    </row>
    <row r="59" spans="2:8" s="3" customFormat="1" ht="16.5" customHeight="1" x14ac:dyDescent="0.2">
      <c r="B59" s="10"/>
      <c r="D59" s="6"/>
      <c r="E59" s="9"/>
      <c r="F59" s="9"/>
      <c r="G59" s="6"/>
      <c r="H59" s="6"/>
    </row>
    <row r="60" spans="2:8" s="3" customFormat="1" ht="16.5" customHeight="1" x14ac:dyDescent="0.2">
      <c r="B60" s="10"/>
      <c r="D60" s="6"/>
      <c r="E60" s="9"/>
      <c r="F60" s="9"/>
      <c r="G60" s="6"/>
      <c r="H60" s="6"/>
    </row>
    <row r="61" spans="2:8" s="3" customFormat="1" ht="16.5" customHeight="1" x14ac:dyDescent="0.2">
      <c r="B61" s="10"/>
      <c r="D61" s="6"/>
      <c r="E61" s="9"/>
      <c r="F61" s="9"/>
      <c r="G61" s="6"/>
      <c r="H61" s="6"/>
    </row>
    <row r="62" spans="2:8" s="3" customFormat="1" ht="16.5" customHeight="1" x14ac:dyDescent="0.2">
      <c r="B62" s="10"/>
      <c r="D62" s="6"/>
      <c r="E62" s="9"/>
      <c r="F62" s="9"/>
      <c r="G62" s="6"/>
      <c r="H62" s="6"/>
    </row>
    <row r="63" spans="2:8" s="3" customFormat="1" ht="16.5" customHeight="1" x14ac:dyDescent="0.2">
      <c r="B63" s="10"/>
      <c r="D63" s="6"/>
      <c r="E63" s="9"/>
      <c r="F63" s="9"/>
      <c r="G63" s="6"/>
      <c r="H63" s="6"/>
    </row>
    <row r="64" spans="2:8" s="3" customFormat="1" ht="16.5" customHeight="1" x14ac:dyDescent="0.2">
      <c r="B64" s="10"/>
      <c r="D64" s="6"/>
      <c r="E64" s="9"/>
      <c r="F64" s="9"/>
      <c r="G64" s="6"/>
      <c r="H64" s="6"/>
    </row>
    <row r="65" spans="2:8" s="3" customFormat="1" ht="16.5" customHeight="1" x14ac:dyDescent="0.2">
      <c r="B65" s="10"/>
      <c r="D65" s="6"/>
      <c r="E65" s="9"/>
      <c r="F65" s="9"/>
      <c r="G65" s="6"/>
      <c r="H65" s="6"/>
    </row>
    <row r="66" spans="2:8" s="3" customFormat="1" ht="16.5" customHeight="1" x14ac:dyDescent="0.2">
      <c r="B66" s="10"/>
      <c r="D66" s="6"/>
      <c r="E66" s="9"/>
      <c r="F66" s="9"/>
      <c r="G66" s="6"/>
      <c r="H66" s="6"/>
    </row>
    <row r="67" spans="2:8" s="3" customFormat="1" ht="16.5" customHeight="1" x14ac:dyDescent="0.2">
      <c r="B67" s="10"/>
      <c r="D67" s="6"/>
      <c r="E67" s="9"/>
      <c r="F67" s="9"/>
      <c r="G67" s="6"/>
      <c r="H67" s="6"/>
    </row>
    <row r="68" spans="2:8" s="3" customFormat="1" ht="16.5" customHeight="1" x14ac:dyDescent="0.2">
      <c r="B68" s="10"/>
      <c r="D68" s="6"/>
      <c r="E68" s="9"/>
      <c r="F68" s="9"/>
      <c r="G68" s="6"/>
      <c r="H68" s="6"/>
    </row>
    <row r="69" spans="2:8" s="3" customFormat="1" ht="16.5" customHeight="1" x14ac:dyDescent="0.2">
      <c r="B69" s="10"/>
      <c r="D69" s="6"/>
      <c r="E69" s="9"/>
      <c r="F69" s="9"/>
      <c r="G69" s="6"/>
      <c r="H69" s="6"/>
    </row>
    <row r="70" spans="2:8" s="3" customFormat="1" ht="16.5" customHeight="1" x14ac:dyDescent="0.2">
      <c r="B70" s="10"/>
      <c r="D70" s="6"/>
      <c r="E70" s="9"/>
      <c r="F70" s="9"/>
      <c r="G70" s="6"/>
      <c r="H70" s="6"/>
    </row>
    <row r="71" spans="2:8" s="3" customFormat="1" ht="16.5" customHeight="1" x14ac:dyDescent="0.2">
      <c r="B71" s="10"/>
      <c r="D71" s="6"/>
      <c r="E71" s="9"/>
      <c r="F71" s="9"/>
      <c r="G71" s="6"/>
      <c r="H71" s="6"/>
    </row>
    <row r="72" spans="2:8" s="3" customFormat="1" ht="16.5" customHeight="1" x14ac:dyDescent="0.2">
      <c r="B72" s="10"/>
      <c r="D72" s="6"/>
      <c r="E72" s="9"/>
      <c r="F72" s="9"/>
      <c r="G72" s="6"/>
      <c r="H72" s="6"/>
    </row>
    <row r="73" spans="2:8" s="3" customFormat="1" ht="16.5" customHeight="1" x14ac:dyDescent="0.2">
      <c r="B73" s="10"/>
      <c r="D73" s="6"/>
      <c r="E73" s="9"/>
      <c r="F73" s="9"/>
      <c r="G73" s="6"/>
      <c r="H73" s="6"/>
    </row>
    <row r="74" spans="2:8" s="3" customFormat="1" ht="16.5" customHeight="1" x14ac:dyDescent="0.2">
      <c r="B74" s="10"/>
      <c r="D74" s="6"/>
      <c r="E74" s="9"/>
      <c r="F74" s="9"/>
      <c r="G74" s="6"/>
      <c r="H74" s="6"/>
    </row>
    <row r="75" spans="2:8" s="3" customFormat="1" ht="16.5" customHeight="1" x14ac:dyDescent="0.2">
      <c r="B75" s="10"/>
      <c r="D75" s="6"/>
      <c r="E75" s="9"/>
      <c r="F75" s="9"/>
      <c r="G75" s="6"/>
      <c r="H75" s="6"/>
    </row>
    <row r="76" spans="2:8" s="3" customFormat="1" ht="16.5" customHeight="1" x14ac:dyDescent="0.2">
      <c r="B76" s="10"/>
      <c r="D76" s="6"/>
      <c r="E76" s="9"/>
      <c r="F76" s="9"/>
      <c r="G76" s="6"/>
      <c r="H76" s="6"/>
    </row>
    <row r="77" spans="2:8" s="3" customFormat="1" ht="16.5" customHeight="1" x14ac:dyDescent="0.2">
      <c r="B77" s="10"/>
      <c r="D77" s="6"/>
      <c r="E77" s="9"/>
      <c r="F77" s="9"/>
      <c r="G77" s="6"/>
      <c r="H77" s="6"/>
    </row>
    <row r="78" spans="2:8" s="3" customFormat="1" ht="16.5" customHeight="1" x14ac:dyDescent="0.2">
      <c r="B78" s="10"/>
      <c r="D78" s="6"/>
      <c r="E78" s="9"/>
      <c r="F78" s="9"/>
      <c r="G78" s="6"/>
      <c r="H78" s="6"/>
    </row>
    <row r="79" spans="2:8" s="3" customFormat="1" ht="16.5" customHeight="1" x14ac:dyDescent="0.2">
      <c r="B79" s="10"/>
      <c r="D79" s="6"/>
      <c r="E79" s="9"/>
      <c r="F79" s="9"/>
      <c r="G79" s="6"/>
      <c r="H79" s="6"/>
    </row>
    <row r="80" spans="2:8" s="3" customFormat="1" ht="16.5" customHeight="1" x14ac:dyDescent="0.2">
      <c r="B80" s="10"/>
      <c r="D80" s="6"/>
      <c r="E80" s="9"/>
      <c r="F80" s="9"/>
      <c r="G80" s="6"/>
      <c r="H80" s="6"/>
    </row>
    <row r="81" spans="2:8" s="3" customFormat="1" ht="16.5" customHeight="1" x14ac:dyDescent="0.2">
      <c r="B81" s="10"/>
      <c r="D81" s="6"/>
      <c r="E81" s="9"/>
      <c r="F81" s="9"/>
      <c r="G81" s="6"/>
      <c r="H81" s="6"/>
    </row>
    <row r="82" spans="2:8" s="3" customFormat="1" ht="16.5" customHeight="1" x14ac:dyDescent="0.2">
      <c r="B82" s="10"/>
      <c r="D82" s="6"/>
      <c r="E82" s="9"/>
      <c r="F82" s="9"/>
      <c r="G82" s="6"/>
      <c r="H82" s="6"/>
    </row>
    <row r="83" spans="2:8" s="3" customFormat="1" ht="16.5" customHeight="1" x14ac:dyDescent="0.2">
      <c r="B83" s="10"/>
      <c r="D83" s="6"/>
      <c r="E83" s="9"/>
      <c r="F83" s="9"/>
      <c r="G83" s="6"/>
      <c r="H83" s="6"/>
    </row>
    <row r="84" spans="2:8" s="3" customFormat="1" ht="16.5" customHeight="1" x14ac:dyDescent="0.2">
      <c r="B84" s="10"/>
      <c r="D84" s="6"/>
      <c r="E84" s="9"/>
      <c r="F84" s="9"/>
      <c r="G84" s="6"/>
      <c r="H84" s="6"/>
    </row>
    <row r="85" spans="2:8" s="3" customFormat="1" ht="16.5" customHeight="1" x14ac:dyDescent="0.2">
      <c r="B85" s="10"/>
      <c r="D85" s="6"/>
      <c r="E85" s="9"/>
      <c r="F85" s="9"/>
      <c r="G85" s="6"/>
      <c r="H85" s="6"/>
    </row>
    <row r="86" spans="2:8" s="3" customFormat="1" ht="16.5" customHeight="1" x14ac:dyDescent="0.2">
      <c r="B86" s="10"/>
      <c r="D86" s="6"/>
      <c r="E86" s="9"/>
      <c r="F86" s="9"/>
      <c r="G86" s="6"/>
      <c r="H86" s="6"/>
    </row>
    <row r="87" spans="2:8" s="3" customFormat="1" ht="16.5" customHeight="1" x14ac:dyDescent="0.2">
      <c r="B87" s="10"/>
      <c r="D87" s="6"/>
      <c r="E87" s="9"/>
      <c r="F87" s="9"/>
      <c r="G87" s="6"/>
      <c r="H87" s="6"/>
    </row>
    <row r="88" spans="2:8" s="3" customFormat="1" ht="16.5" customHeight="1" x14ac:dyDescent="0.2">
      <c r="B88" s="10"/>
      <c r="D88" s="6"/>
      <c r="E88" s="9"/>
      <c r="F88" s="9"/>
      <c r="G88" s="6"/>
      <c r="H88" s="6"/>
    </row>
    <row r="89" spans="2:8" s="3" customFormat="1" ht="16.5" customHeight="1" x14ac:dyDescent="0.2">
      <c r="B89" s="10"/>
      <c r="D89" s="6"/>
      <c r="E89" s="9"/>
      <c r="F89" s="9"/>
      <c r="G89" s="6"/>
      <c r="H89" s="6"/>
    </row>
    <row r="90" spans="2:8" s="3" customFormat="1" ht="16.5" customHeight="1" x14ac:dyDescent="0.2">
      <c r="B90" s="10"/>
      <c r="D90" s="6"/>
      <c r="E90" s="9"/>
      <c r="F90" s="9"/>
      <c r="G90" s="6"/>
      <c r="H90" s="6"/>
    </row>
    <row r="91" spans="2:8" s="3" customFormat="1" ht="16.5" customHeight="1" x14ac:dyDescent="0.2">
      <c r="B91" s="10"/>
      <c r="D91" s="6"/>
      <c r="E91" s="9"/>
      <c r="F91" s="9"/>
      <c r="G91" s="6"/>
      <c r="H91" s="6"/>
    </row>
    <row r="92" spans="2:8" s="3" customFormat="1" ht="16.5" customHeight="1" x14ac:dyDescent="0.2">
      <c r="B92" s="10"/>
      <c r="D92" s="6"/>
      <c r="E92" s="9"/>
      <c r="F92" s="9"/>
      <c r="G92" s="6"/>
      <c r="H92" s="6"/>
    </row>
    <row r="93" spans="2:8" s="3" customFormat="1" ht="16.5" customHeight="1" x14ac:dyDescent="0.2">
      <c r="B93" s="10"/>
      <c r="D93" s="6"/>
      <c r="E93" s="9"/>
      <c r="F93" s="9"/>
      <c r="G93" s="6"/>
      <c r="H93" s="6"/>
    </row>
    <row r="94" spans="2:8" s="3" customFormat="1" ht="16.5" customHeight="1" x14ac:dyDescent="0.2">
      <c r="B94" s="10"/>
      <c r="D94" s="6"/>
      <c r="E94" s="9"/>
      <c r="F94" s="9"/>
      <c r="G94" s="6"/>
      <c r="H94" s="6"/>
    </row>
    <row r="95" spans="2:8" s="3" customFormat="1" ht="16.5" customHeight="1" x14ac:dyDescent="0.2">
      <c r="B95" s="10"/>
      <c r="D95" s="6"/>
      <c r="E95" s="9"/>
      <c r="F95" s="9"/>
      <c r="G95" s="6"/>
      <c r="H95" s="6"/>
    </row>
    <row r="96" spans="2:8" s="3" customFormat="1" ht="16.5" customHeight="1" x14ac:dyDescent="0.2">
      <c r="B96" s="10"/>
      <c r="D96" s="6"/>
      <c r="E96" s="9"/>
      <c r="F96" s="9"/>
      <c r="G96" s="6"/>
      <c r="H96" s="6"/>
    </row>
    <row r="97" spans="2:8" s="3" customFormat="1" ht="16.5" customHeight="1" x14ac:dyDescent="0.2">
      <c r="B97" s="10"/>
      <c r="D97" s="6"/>
      <c r="E97" s="9"/>
      <c r="F97" s="9"/>
      <c r="G97" s="6"/>
      <c r="H97" s="6"/>
    </row>
    <row r="98" spans="2:8" s="3" customFormat="1" ht="16.5" customHeight="1" x14ac:dyDescent="0.2">
      <c r="B98" s="10"/>
      <c r="D98" s="6"/>
      <c r="E98" s="9"/>
      <c r="F98" s="9"/>
      <c r="G98" s="6"/>
      <c r="H98" s="6"/>
    </row>
    <row r="99" spans="2:8" s="3" customFormat="1" ht="16.5" customHeight="1" x14ac:dyDescent="0.2">
      <c r="B99" s="10"/>
      <c r="D99" s="6"/>
      <c r="E99" s="9"/>
      <c r="F99" s="9"/>
      <c r="G99" s="6"/>
      <c r="H99" s="6"/>
    </row>
    <row r="100" spans="2:8" s="3" customFormat="1" ht="16.5" customHeight="1" x14ac:dyDescent="0.2">
      <c r="B100" s="10"/>
      <c r="D100" s="6"/>
      <c r="E100" s="9"/>
      <c r="F100" s="9"/>
      <c r="G100" s="6"/>
      <c r="H100" s="6"/>
    </row>
    <row r="101" spans="2:8" s="3" customFormat="1" ht="16.5" customHeight="1" x14ac:dyDescent="0.2">
      <c r="B101" s="10"/>
      <c r="D101" s="6"/>
      <c r="E101" s="9"/>
      <c r="F101" s="9"/>
      <c r="G101" s="6"/>
      <c r="H101" s="6"/>
    </row>
    <row r="102" spans="2:8" s="3" customFormat="1" ht="16.5" customHeight="1" x14ac:dyDescent="0.2">
      <c r="B102" s="10"/>
      <c r="D102" s="6"/>
      <c r="E102" s="9"/>
      <c r="F102" s="9"/>
      <c r="G102" s="6"/>
      <c r="H102" s="6"/>
    </row>
    <row r="103" spans="2:8" s="3" customFormat="1" ht="16.5" customHeight="1" x14ac:dyDescent="0.2">
      <c r="B103" s="10"/>
      <c r="D103" s="6"/>
      <c r="E103" s="9"/>
      <c r="F103" s="9"/>
      <c r="G103" s="6"/>
      <c r="H103" s="6"/>
    </row>
    <row r="104" spans="2:8" s="3" customFormat="1" ht="16.5" customHeight="1" x14ac:dyDescent="0.2">
      <c r="B104" s="10"/>
      <c r="D104" s="6"/>
      <c r="E104" s="9"/>
      <c r="F104" s="9"/>
      <c r="G104" s="6"/>
      <c r="H104" s="6"/>
    </row>
    <row r="105" spans="2:8" s="3" customFormat="1" ht="16.5" customHeight="1" x14ac:dyDescent="0.2">
      <c r="B105" s="10"/>
      <c r="D105" s="6"/>
      <c r="E105" s="9"/>
      <c r="F105" s="9"/>
      <c r="G105" s="6"/>
      <c r="H105" s="6"/>
    </row>
    <row r="106" spans="2:8" s="3" customFormat="1" ht="16.5" customHeight="1" x14ac:dyDescent="0.2">
      <c r="B106" s="10"/>
      <c r="D106" s="6"/>
      <c r="E106" s="9"/>
      <c r="F106" s="9"/>
      <c r="G106" s="6"/>
      <c r="H106" s="6"/>
    </row>
    <row r="107" spans="2:8" s="3" customFormat="1" ht="16.5" customHeight="1" x14ac:dyDescent="0.2">
      <c r="B107" s="10"/>
      <c r="D107" s="6"/>
      <c r="E107" s="9"/>
      <c r="F107" s="9"/>
      <c r="G107" s="6"/>
      <c r="H107" s="6"/>
    </row>
    <row r="108" spans="2:8" s="3" customFormat="1" ht="16.5" customHeight="1" x14ac:dyDescent="0.2">
      <c r="B108" s="10"/>
      <c r="D108" s="6"/>
      <c r="E108" s="9"/>
      <c r="F108" s="9"/>
      <c r="G108" s="6"/>
      <c r="H108" s="6"/>
    </row>
    <row r="109" spans="2:8" s="3" customFormat="1" ht="16.5" customHeight="1" x14ac:dyDescent="0.2">
      <c r="B109" s="10"/>
      <c r="D109" s="6"/>
      <c r="E109" s="9"/>
      <c r="F109" s="9"/>
      <c r="G109" s="6"/>
      <c r="H109" s="6"/>
    </row>
    <row r="110" spans="2:8" s="3" customFormat="1" ht="16.5" customHeight="1" x14ac:dyDescent="0.2">
      <c r="B110" s="10"/>
      <c r="D110" s="6"/>
      <c r="E110" s="9"/>
      <c r="F110" s="9"/>
      <c r="G110" s="6"/>
      <c r="H110" s="6"/>
    </row>
    <row r="111" spans="2:8" s="3" customFormat="1" ht="16.5" customHeight="1" x14ac:dyDescent="0.2">
      <c r="B111" s="10"/>
      <c r="D111" s="6"/>
      <c r="E111" s="9"/>
      <c r="F111" s="9"/>
      <c r="G111" s="6"/>
      <c r="H111" s="6"/>
    </row>
    <row r="112" spans="2:8" s="3" customFormat="1" ht="16.5" customHeight="1" x14ac:dyDescent="0.2">
      <c r="B112" s="10"/>
      <c r="D112" s="6"/>
      <c r="E112" s="9"/>
      <c r="F112" s="9"/>
      <c r="G112" s="6"/>
      <c r="H112" s="6"/>
    </row>
    <row r="113" spans="2:8" s="3" customFormat="1" ht="16.5" customHeight="1" x14ac:dyDescent="0.2">
      <c r="B113" s="10"/>
      <c r="D113" s="6"/>
      <c r="E113" s="9"/>
      <c r="F113" s="9"/>
      <c r="G113" s="6"/>
      <c r="H113" s="6"/>
    </row>
    <row r="114" spans="2:8" s="3" customFormat="1" ht="16.5" customHeight="1" x14ac:dyDescent="0.2">
      <c r="B114" s="10"/>
      <c r="D114" s="6"/>
      <c r="E114" s="9"/>
      <c r="F114" s="9"/>
      <c r="G114" s="6"/>
      <c r="H114" s="6"/>
    </row>
    <row r="115" spans="2:8" s="3" customFormat="1" ht="16.5" customHeight="1" x14ac:dyDescent="0.2">
      <c r="B115" s="10"/>
      <c r="D115" s="6"/>
      <c r="E115" s="9"/>
      <c r="F115" s="9"/>
      <c r="G115" s="6"/>
      <c r="H115" s="6"/>
    </row>
    <row r="116" spans="2:8" s="3" customFormat="1" ht="16.5" customHeight="1" x14ac:dyDescent="0.2">
      <c r="B116" s="10"/>
      <c r="D116" s="6"/>
      <c r="E116" s="9"/>
      <c r="F116" s="9"/>
      <c r="G116" s="6"/>
      <c r="H116" s="6"/>
    </row>
    <row r="117" spans="2:8" s="3" customFormat="1" ht="16.5" customHeight="1" x14ac:dyDescent="0.2">
      <c r="B117" s="10"/>
      <c r="D117" s="6"/>
      <c r="E117" s="9"/>
      <c r="F117" s="9"/>
      <c r="G117" s="6"/>
      <c r="H117" s="6"/>
    </row>
    <row r="118" spans="2:8" s="3" customFormat="1" ht="16.5" customHeight="1" x14ac:dyDescent="0.2">
      <c r="B118" s="10"/>
      <c r="D118" s="6"/>
      <c r="E118" s="9"/>
      <c r="F118" s="9"/>
      <c r="G118" s="6"/>
      <c r="H118" s="6"/>
    </row>
    <row r="119" spans="2:8" s="3" customFormat="1" ht="16.5" customHeight="1" x14ac:dyDescent="0.2">
      <c r="B119" s="10"/>
      <c r="D119" s="6"/>
      <c r="E119" s="9"/>
      <c r="F119" s="9"/>
      <c r="G119" s="6"/>
      <c r="H119" s="6"/>
    </row>
    <row r="120" spans="2:8" s="3" customFormat="1" ht="16.5" customHeight="1" x14ac:dyDescent="0.2">
      <c r="B120" s="10"/>
      <c r="D120" s="6"/>
      <c r="E120" s="9"/>
      <c r="F120" s="9"/>
      <c r="G120" s="6"/>
      <c r="H120" s="6"/>
    </row>
    <row r="121" spans="2:8" s="3" customFormat="1" ht="16.5" customHeight="1" x14ac:dyDescent="0.2">
      <c r="B121" s="10"/>
      <c r="D121" s="6"/>
      <c r="E121" s="9"/>
      <c r="F121" s="9"/>
      <c r="G121" s="6"/>
      <c r="H121" s="6"/>
    </row>
    <row r="122" spans="2:8" s="3" customFormat="1" ht="16.5" customHeight="1" x14ac:dyDescent="0.2">
      <c r="B122" s="10"/>
      <c r="D122" s="6"/>
      <c r="E122" s="9"/>
      <c r="F122" s="9"/>
      <c r="G122" s="6"/>
      <c r="H122" s="6"/>
    </row>
    <row r="123" spans="2:8" s="3" customFormat="1" ht="16.5" customHeight="1" x14ac:dyDescent="0.2">
      <c r="B123" s="10"/>
      <c r="D123" s="6"/>
      <c r="E123" s="9"/>
      <c r="F123" s="9"/>
      <c r="G123" s="6"/>
      <c r="H123" s="6"/>
    </row>
    <row r="124" spans="2:8" s="3" customFormat="1" ht="16.5" customHeight="1" x14ac:dyDescent="0.2">
      <c r="B124" s="10"/>
      <c r="D124" s="6"/>
      <c r="E124" s="9"/>
      <c r="F124" s="9"/>
      <c r="G124" s="6"/>
      <c r="H124" s="6"/>
    </row>
    <row r="125" spans="2:8" s="3" customFormat="1" ht="16.5" customHeight="1" x14ac:dyDescent="0.2">
      <c r="B125" s="10"/>
      <c r="C125" s="1"/>
      <c r="D125" s="1"/>
      <c r="E125" s="1"/>
      <c r="F125" s="1"/>
      <c r="G125" s="1"/>
      <c r="H125" s="1"/>
    </row>
    <row r="126" spans="2:8" s="3" customFormat="1" ht="16.5" customHeight="1" x14ac:dyDescent="0.2">
      <c r="B126" s="10"/>
      <c r="C126" s="1"/>
      <c r="D126" s="1"/>
      <c r="E126" s="1"/>
      <c r="F126" s="1"/>
      <c r="G126" s="1"/>
      <c r="H126" s="1"/>
    </row>
    <row r="127" spans="2:8" s="3" customFormat="1" ht="16.5" customHeight="1" x14ac:dyDescent="0.2">
      <c r="B127" s="10"/>
      <c r="C127" s="1"/>
      <c r="D127" s="1"/>
      <c r="E127" s="1"/>
      <c r="F127" s="1"/>
      <c r="G127" s="1"/>
      <c r="H127" s="1"/>
    </row>
    <row r="128" spans="2:8" s="3" customFormat="1" ht="16.5" customHeight="1" x14ac:dyDescent="0.2">
      <c r="B128" s="10"/>
      <c r="C128" s="1"/>
      <c r="D128" s="1"/>
      <c r="E128" s="1"/>
      <c r="F128" s="1"/>
      <c r="G128" s="1"/>
      <c r="H128" s="1"/>
    </row>
    <row r="129" spans="2:8" s="3" customFormat="1" ht="16.5" customHeight="1" x14ac:dyDescent="0.2">
      <c r="B129" s="10"/>
      <c r="C129" s="1"/>
      <c r="D129" s="1"/>
      <c r="E129" s="1"/>
      <c r="F129" s="1"/>
      <c r="G129" s="1"/>
      <c r="H129" s="1"/>
    </row>
    <row r="130" spans="2:8" s="3" customFormat="1" ht="16.5" customHeight="1" x14ac:dyDescent="0.2">
      <c r="B130" s="10"/>
      <c r="C130" s="1"/>
      <c r="D130" s="1"/>
      <c r="E130" s="1"/>
      <c r="F130" s="1"/>
      <c r="G130" s="1"/>
      <c r="H130" s="1"/>
    </row>
    <row r="131" spans="2:8" s="3" customFormat="1" ht="16.5" customHeight="1" x14ac:dyDescent="0.2">
      <c r="B131" s="10"/>
      <c r="C131" s="1"/>
      <c r="D131" s="1"/>
      <c r="E131" s="1"/>
      <c r="F131" s="1"/>
      <c r="G131" s="1"/>
      <c r="H131" s="1"/>
    </row>
    <row r="132" spans="2:8" s="3" customFormat="1" ht="16.5" customHeight="1" x14ac:dyDescent="0.2">
      <c r="B132" s="10"/>
      <c r="C132" s="1"/>
      <c r="D132" s="1"/>
      <c r="E132" s="1"/>
      <c r="F132" s="1"/>
      <c r="G132" s="1"/>
      <c r="H132" s="1"/>
    </row>
    <row r="133" spans="2:8" s="3" customFormat="1" ht="16.5" customHeight="1" x14ac:dyDescent="0.2">
      <c r="B133" s="10"/>
      <c r="C133" s="1"/>
      <c r="D133" s="1"/>
      <c r="E133" s="1"/>
      <c r="F133" s="1"/>
      <c r="G133" s="1"/>
      <c r="H133" s="1"/>
    </row>
    <row r="134" spans="2:8" s="3" customFormat="1" ht="16.5" customHeight="1" x14ac:dyDescent="0.2">
      <c r="B134" s="10"/>
      <c r="C134" s="1"/>
      <c r="D134" s="1"/>
      <c r="E134" s="1"/>
      <c r="F134" s="1"/>
      <c r="G134" s="1"/>
      <c r="H134" s="1"/>
    </row>
    <row r="135" spans="2:8" s="3" customFormat="1" ht="16.5" customHeight="1" x14ac:dyDescent="0.2">
      <c r="B135" s="10"/>
      <c r="C135" s="1"/>
      <c r="D135" s="1"/>
      <c r="E135" s="1"/>
      <c r="F135" s="1"/>
      <c r="G135" s="1"/>
      <c r="H135" s="1"/>
    </row>
    <row r="136" spans="2:8" s="3" customFormat="1" ht="16.5" customHeight="1" x14ac:dyDescent="0.2">
      <c r="B136" s="10"/>
      <c r="C136" s="1"/>
      <c r="D136" s="1"/>
      <c r="E136" s="1"/>
      <c r="F136" s="1"/>
      <c r="G136" s="1"/>
      <c r="H136" s="1"/>
    </row>
    <row r="137" spans="2:8" s="3" customFormat="1" ht="16.5" customHeight="1" x14ac:dyDescent="0.2">
      <c r="B137" s="10"/>
      <c r="C137" s="1"/>
      <c r="D137" s="1"/>
      <c r="E137" s="1"/>
      <c r="F137" s="1"/>
      <c r="G137" s="1"/>
      <c r="H137" s="1"/>
    </row>
    <row r="138" spans="2:8" s="3" customFormat="1" ht="16.5" customHeight="1" x14ac:dyDescent="0.2">
      <c r="B138" s="10"/>
      <c r="C138" s="1"/>
      <c r="D138" s="1"/>
      <c r="E138" s="1"/>
      <c r="F138" s="1"/>
      <c r="G138" s="1"/>
      <c r="H138" s="1"/>
    </row>
    <row r="139" spans="2:8" s="3" customFormat="1" ht="16.5" customHeight="1" x14ac:dyDescent="0.2">
      <c r="B139" s="10"/>
      <c r="C139" s="1"/>
      <c r="D139" s="1"/>
      <c r="E139" s="1"/>
      <c r="F139" s="1"/>
      <c r="G139" s="1"/>
      <c r="H139" s="1"/>
    </row>
    <row r="140" spans="2:8" s="3" customFormat="1" ht="16.5" customHeight="1" x14ac:dyDescent="0.2">
      <c r="B140" s="10"/>
      <c r="C140" s="1"/>
      <c r="D140" s="1"/>
      <c r="E140" s="1"/>
      <c r="F140" s="1"/>
      <c r="G140" s="1"/>
      <c r="H140" s="1"/>
    </row>
    <row r="141" spans="2:8" s="3" customFormat="1" ht="16.5" customHeight="1" x14ac:dyDescent="0.2">
      <c r="B141" s="10"/>
      <c r="C141" s="1"/>
      <c r="D141" s="1"/>
      <c r="E141" s="1"/>
      <c r="F141" s="1"/>
      <c r="G141" s="1"/>
      <c r="H141" s="1"/>
    </row>
    <row r="142" spans="2:8" s="3" customFormat="1" ht="16.5" customHeight="1" x14ac:dyDescent="0.2">
      <c r="B142" s="10"/>
      <c r="C142" s="1"/>
      <c r="D142" s="1"/>
      <c r="E142" s="1"/>
      <c r="F142" s="1"/>
      <c r="G142" s="1"/>
      <c r="H142" s="1"/>
    </row>
    <row r="143" spans="2:8" s="3" customFormat="1" ht="16.5" customHeight="1" x14ac:dyDescent="0.2">
      <c r="B143" s="10"/>
      <c r="C143" s="1"/>
      <c r="D143" s="1"/>
      <c r="E143" s="1"/>
      <c r="F143" s="1"/>
      <c r="G143" s="1"/>
      <c r="H143" s="1"/>
    </row>
    <row r="144" spans="2:8" s="3" customFormat="1" ht="16.5" customHeight="1" x14ac:dyDescent="0.2">
      <c r="B144" s="10"/>
      <c r="C144" s="1"/>
      <c r="D144" s="1"/>
      <c r="E144" s="1"/>
      <c r="F144" s="1"/>
      <c r="G144" s="1"/>
      <c r="H144" s="1"/>
    </row>
    <row r="145" spans="2:8" s="3" customFormat="1" ht="16.5" customHeight="1" x14ac:dyDescent="0.2">
      <c r="B145" s="10"/>
      <c r="C145" s="1"/>
      <c r="D145" s="1"/>
      <c r="E145" s="1"/>
      <c r="F145" s="1"/>
      <c r="G145" s="1"/>
      <c r="H145" s="1"/>
    </row>
    <row r="146" spans="2:8" s="3" customFormat="1" ht="16.5" customHeight="1" x14ac:dyDescent="0.2">
      <c r="B146" s="10"/>
      <c r="C146" s="1"/>
      <c r="D146" s="1"/>
      <c r="E146" s="1"/>
      <c r="F146" s="1"/>
      <c r="G146" s="1"/>
      <c r="H146" s="1"/>
    </row>
    <row r="147" spans="2:8" s="3" customFormat="1" ht="16.5" customHeight="1" x14ac:dyDescent="0.2">
      <c r="B147" s="10"/>
      <c r="C147" s="1"/>
      <c r="D147" s="1"/>
      <c r="E147" s="1"/>
      <c r="F147" s="1"/>
      <c r="G147" s="1"/>
      <c r="H147" s="1"/>
    </row>
    <row r="148" spans="2:8" s="3" customFormat="1" ht="16.5" customHeight="1" x14ac:dyDescent="0.2">
      <c r="B148" s="10"/>
      <c r="C148" s="1"/>
      <c r="D148" s="1"/>
      <c r="E148" s="1"/>
      <c r="F148" s="1"/>
      <c r="G148" s="1"/>
      <c r="H148" s="1"/>
    </row>
    <row r="149" spans="2:8" s="3" customFormat="1" ht="16.5" customHeight="1" x14ac:dyDescent="0.2">
      <c r="B149" s="10"/>
      <c r="C149" s="1"/>
      <c r="D149" s="1"/>
      <c r="E149" s="1"/>
      <c r="F149" s="1"/>
      <c r="G149" s="1"/>
      <c r="H149" s="1"/>
    </row>
    <row r="150" spans="2:8" s="3" customFormat="1" ht="16.5" customHeight="1" x14ac:dyDescent="0.2">
      <c r="B150" s="10"/>
      <c r="C150" s="1"/>
      <c r="D150" s="1"/>
      <c r="E150" s="1"/>
      <c r="F150" s="1"/>
      <c r="G150" s="1"/>
      <c r="H150" s="1"/>
    </row>
    <row r="151" spans="2:8" s="3" customFormat="1" ht="16.5" customHeight="1" x14ac:dyDescent="0.2">
      <c r="B151" s="10"/>
      <c r="C151" s="1"/>
      <c r="D151" s="1"/>
      <c r="E151" s="1"/>
      <c r="F151" s="1"/>
      <c r="G151" s="1"/>
      <c r="H151" s="1"/>
    </row>
    <row r="152" spans="2:8" s="3" customFormat="1" ht="16.5" customHeight="1" x14ac:dyDescent="0.2">
      <c r="B152" s="10"/>
      <c r="C152" s="1"/>
      <c r="D152" s="1"/>
      <c r="E152" s="1"/>
      <c r="F152" s="1"/>
      <c r="G152" s="1"/>
      <c r="H152" s="1"/>
    </row>
    <row r="153" spans="2:8" s="3" customFormat="1" ht="16.5" customHeight="1" x14ac:dyDescent="0.2">
      <c r="B153" s="10"/>
      <c r="C153" s="1"/>
      <c r="D153" s="1"/>
      <c r="E153" s="1"/>
      <c r="F153" s="1"/>
      <c r="G153" s="1"/>
      <c r="H153" s="1"/>
    </row>
    <row r="154" spans="2:8" s="3" customFormat="1" ht="16.5" customHeight="1" x14ac:dyDescent="0.2">
      <c r="B154" s="10"/>
      <c r="C154" s="1"/>
      <c r="D154" s="1"/>
      <c r="E154" s="1"/>
      <c r="F154" s="1"/>
      <c r="G154" s="1"/>
      <c r="H154" s="1"/>
    </row>
    <row r="155" spans="2:8" s="3" customFormat="1" ht="16.5" customHeight="1" x14ac:dyDescent="0.2">
      <c r="B155" s="10"/>
      <c r="C155" s="1"/>
      <c r="D155" s="1"/>
      <c r="E155" s="1"/>
      <c r="F155" s="1"/>
      <c r="G155" s="1"/>
      <c r="H155" s="1"/>
    </row>
    <row r="156" spans="2:8" s="3" customFormat="1" ht="16.5" customHeight="1" x14ac:dyDescent="0.2">
      <c r="B156" s="10"/>
      <c r="C156" s="1"/>
      <c r="D156" s="1"/>
      <c r="E156" s="1"/>
      <c r="F156" s="1"/>
      <c r="G156" s="1"/>
      <c r="H156" s="1"/>
    </row>
    <row r="157" spans="2:8" s="3" customFormat="1" ht="16.5" customHeight="1" x14ac:dyDescent="0.2">
      <c r="B157" s="10"/>
      <c r="C157" s="1"/>
      <c r="D157" s="1"/>
      <c r="E157" s="1"/>
      <c r="F157" s="1"/>
      <c r="G157" s="1"/>
      <c r="H157" s="1"/>
    </row>
    <row r="158" spans="2:8" s="3" customFormat="1" ht="16.5" customHeight="1" x14ac:dyDescent="0.2">
      <c r="B158" s="10"/>
      <c r="C158" s="1"/>
      <c r="D158" s="1"/>
      <c r="E158" s="1"/>
      <c r="F158" s="1"/>
      <c r="G158" s="1"/>
      <c r="H158" s="1"/>
    </row>
    <row r="159" spans="2:8" s="3" customFormat="1" ht="16.5" customHeight="1" x14ac:dyDescent="0.2">
      <c r="B159" s="10"/>
      <c r="C159" s="1"/>
      <c r="D159" s="1"/>
      <c r="E159" s="1"/>
      <c r="F159" s="1"/>
      <c r="G159" s="1"/>
      <c r="H159" s="1"/>
    </row>
    <row r="160" spans="2:8" s="3" customFormat="1" ht="16.5" customHeight="1" x14ac:dyDescent="0.2">
      <c r="B160" s="10"/>
      <c r="C160" s="1"/>
      <c r="D160" s="1"/>
      <c r="E160" s="1"/>
      <c r="F160" s="1"/>
      <c r="G160" s="1"/>
      <c r="H160" s="1"/>
    </row>
    <row r="161" spans="2:8" s="3" customFormat="1" ht="16.5" customHeight="1" x14ac:dyDescent="0.2">
      <c r="B161" s="10"/>
      <c r="C161" s="1"/>
      <c r="D161" s="1"/>
      <c r="E161" s="1"/>
      <c r="F161" s="1"/>
      <c r="G161" s="1"/>
      <c r="H161" s="1"/>
    </row>
    <row r="162" spans="2:8" s="3" customFormat="1" ht="16.5" customHeight="1" x14ac:dyDescent="0.2">
      <c r="B162" s="10"/>
      <c r="C162" s="1"/>
      <c r="D162" s="1"/>
      <c r="E162" s="1"/>
      <c r="F162" s="1"/>
      <c r="G162" s="1"/>
      <c r="H162" s="1"/>
    </row>
    <row r="163" spans="2:8" s="3" customFormat="1" ht="16.5" customHeight="1" x14ac:dyDescent="0.2">
      <c r="B163" s="10"/>
      <c r="C163" s="1"/>
      <c r="D163" s="1"/>
      <c r="E163" s="1"/>
      <c r="F163" s="1"/>
      <c r="G163" s="1"/>
      <c r="H163" s="1"/>
    </row>
    <row r="164" spans="2:8" s="3" customFormat="1" ht="16.5" customHeight="1" x14ac:dyDescent="0.2">
      <c r="B164" s="10"/>
      <c r="C164" s="1"/>
      <c r="D164" s="1"/>
      <c r="E164" s="1"/>
      <c r="F164" s="1"/>
      <c r="G164" s="1"/>
      <c r="H164" s="1"/>
    </row>
    <row r="165" spans="2:8" s="3" customFormat="1" ht="16.5" customHeight="1" x14ac:dyDescent="0.2">
      <c r="B165" s="10"/>
      <c r="C165" s="1"/>
      <c r="D165" s="1"/>
      <c r="E165" s="1"/>
      <c r="F165" s="1"/>
      <c r="G165" s="1"/>
      <c r="H165" s="1"/>
    </row>
    <row r="166" spans="2:8" s="3" customFormat="1" ht="16.5" customHeight="1" x14ac:dyDescent="0.2">
      <c r="B166" s="10"/>
      <c r="C166" s="1"/>
      <c r="D166" s="1"/>
      <c r="E166" s="1"/>
      <c r="F166" s="1"/>
      <c r="G166" s="1"/>
      <c r="H166" s="1"/>
    </row>
    <row r="167" spans="2:8" s="3" customFormat="1" ht="16.5" customHeight="1" x14ac:dyDescent="0.2">
      <c r="B167" s="10"/>
      <c r="C167" s="1"/>
      <c r="D167" s="1"/>
      <c r="E167" s="1"/>
      <c r="F167" s="1"/>
      <c r="G167" s="1"/>
      <c r="H167" s="1"/>
    </row>
    <row r="168" spans="2:8" s="3" customFormat="1" ht="16.5" customHeight="1" x14ac:dyDescent="0.2">
      <c r="B168" s="10"/>
      <c r="C168" s="1"/>
      <c r="D168" s="1"/>
      <c r="E168" s="1"/>
      <c r="F168" s="1"/>
      <c r="G168" s="1"/>
      <c r="H168" s="1"/>
    </row>
    <row r="169" spans="2:8" s="3" customFormat="1" ht="16.5" customHeight="1" x14ac:dyDescent="0.2">
      <c r="B169" s="10"/>
      <c r="C169" s="1"/>
      <c r="D169" s="1"/>
      <c r="E169" s="1"/>
      <c r="F169" s="1"/>
      <c r="G169" s="1"/>
      <c r="H169" s="1"/>
    </row>
    <row r="170" spans="2:8" s="3" customFormat="1" ht="16.5" customHeight="1" x14ac:dyDescent="0.2">
      <c r="B170" s="10"/>
      <c r="C170" s="1"/>
      <c r="D170" s="1"/>
      <c r="E170" s="1"/>
      <c r="F170" s="1"/>
      <c r="G170" s="1"/>
      <c r="H170" s="1"/>
    </row>
    <row r="171" spans="2:8" s="3" customFormat="1" ht="16.5" customHeight="1" x14ac:dyDescent="0.2">
      <c r="B171" s="10"/>
      <c r="C171" s="1"/>
      <c r="D171" s="1"/>
      <c r="E171" s="1"/>
      <c r="F171" s="1"/>
      <c r="G171" s="1"/>
      <c r="H171" s="1"/>
    </row>
    <row r="172" spans="2:8" s="3" customFormat="1" ht="16.5" customHeight="1" x14ac:dyDescent="0.2">
      <c r="B172" s="10"/>
      <c r="C172" s="1"/>
      <c r="D172" s="1"/>
      <c r="E172" s="1"/>
      <c r="F172" s="1"/>
      <c r="G172" s="1"/>
      <c r="H172" s="1"/>
    </row>
    <row r="173" spans="2:8" s="3" customFormat="1" ht="16.5" customHeight="1" x14ac:dyDescent="0.2">
      <c r="B173" s="10"/>
      <c r="C173" s="1"/>
      <c r="D173" s="1"/>
      <c r="E173" s="1"/>
      <c r="F173" s="1"/>
      <c r="G173" s="1"/>
      <c r="H173" s="1"/>
    </row>
    <row r="174" spans="2:8" s="3" customFormat="1" ht="16.5" customHeight="1" x14ac:dyDescent="0.2">
      <c r="B174" s="10"/>
      <c r="C174" s="1"/>
      <c r="D174" s="1"/>
      <c r="E174" s="1"/>
      <c r="F174" s="1"/>
      <c r="G174" s="1"/>
      <c r="H174" s="1"/>
    </row>
    <row r="175" spans="2:8" s="3" customFormat="1" ht="16.5" customHeight="1" x14ac:dyDescent="0.2">
      <c r="B175" s="10"/>
      <c r="C175" s="1"/>
      <c r="D175" s="1"/>
      <c r="E175" s="1"/>
      <c r="F175" s="1"/>
      <c r="G175" s="1"/>
      <c r="H175" s="1"/>
    </row>
    <row r="176" spans="2:8" s="3" customFormat="1" ht="16.5" customHeight="1" x14ac:dyDescent="0.2">
      <c r="B176" s="10"/>
      <c r="C176" s="1"/>
      <c r="D176" s="1"/>
      <c r="E176" s="1"/>
      <c r="F176" s="1"/>
      <c r="G176" s="1"/>
      <c r="H176" s="1"/>
    </row>
    <row r="177" spans="2:8" s="3" customFormat="1" ht="16.5" customHeight="1" x14ac:dyDescent="0.2">
      <c r="B177" s="10"/>
      <c r="C177" s="1"/>
      <c r="D177" s="1"/>
      <c r="E177" s="1"/>
      <c r="F177" s="1"/>
      <c r="G177" s="1"/>
      <c r="H177" s="1"/>
    </row>
    <row r="178" spans="2:8" s="3" customFormat="1" ht="16.5" customHeight="1" x14ac:dyDescent="0.2">
      <c r="B178" s="10"/>
      <c r="C178" s="1"/>
      <c r="D178" s="1"/>
      <c r="E178" s="1"/>
      <c r="F178" s="1"/>
      <c r="G178" s="1"/>
      <c r="H178" s="1"/>
    </row>
    <row r="179" spans="2:8" s="3" customFormat="1" ht="16.5" customHeight="1" x14ac:dyDescent="0.2">
      <c r="B179" s="10"/>
      <c r="C179" s="1"/>
      <c r="D179" s="1"/>
      <c r="E179" s="1"/>
      <c r="F179" s="1"/>
      <c r="G179" s="1"/>
      <c r="H179" s="1"/>
    </row>
    <row r="180" spans="2:8" s="3" customFormat="1" ht="16.5" customHeight="1" x14ac:dyDescent="0.2">
      <c r="B180" s="10"/>
      <c r="C180" s="1"/>
      <c r="D180" s="1"/>
      <c r="E180" s="1"/>
      <c r="F180" s="1"/>
      <c r="G180" s="1"/>
      <c r="H180" s="1"/>
    </row>
    <row r="181" spans="2:8" s="3" customFormat="1" ht="16.5" customHeight="1" x14ac:dyDescent="0.2">
      <c r="B181" s="10"/>
      <c r="C181" s="1"/>
      <c r="D181" s="1"/>
      <c r="E181" s="1"/>
      <c r="F181" s="1"/>
      <c r="G181" s="1"/>
      <c r="H181" s="1"/>
    </row>
    <row r="182" spans="2:8" s="3" customFormat="1" ht="16.5" customHeight="1" x14ac:dyDescent="0.2">
      <c r="B182" s="10"/>
      <c r="C182" s="1"/>
      <c r="D182" s="1"/>
      <c r="E182" s="1"/>
      <c r="F182" s="1"/>
      <c r="G182" s="1"/>
      <c r="H182" s="1"/>
    </row>
    <row r="183" spans="2:8" s="3" customFormat="1" ht="16.5" customHeight="1" x14ac:dyDescent="0.2">
      <c r="B183" s="10"/>
      <c r="C183" s="1"/>
      <c r="D183" s="1"/>
      <c r="E183" s="1"/>
      <c r="F183" s="1"/>
      <c r="G183" s="1"/>
      <c r="H183" s="1"/>
    </row>
    <row r="184" spans="2:8" s="3" customFormat="1" ht="15" x14ac:dyDescent="0.2">
      <c r="B184" s="1"/>
      <c r="C184" s="1"/>
      <c r="D184" s="1"/>
      <c r="E184" s="1"/>
      <c r="F184" s="1"/>
      <c r="G184" s="1"/>
      <c r="H184" s="1"/>
    </row>
  </sheetData>
  <sheetProtection password="8879" sheet="1" objects="1" scenarios="1"/>
  <mergeCells count="7">
    <mergeCell ref="B2:B37"/>
    <mergeCell ref="H2:H5"/>
    <mergeCell ref="C2:C5"/>
    <mergeCell ref="D2:D5"/>
    <mergeCell ref="E2:E5"/>
    <mergeCell ref="F2:F5"/>
    <mergeCell ref="G2:G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  <ignoredErrors>
    <ignoredError sqref="H1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I134"/>
  <sheetViews>
    <sheetView view="pageBreakPreview" zoomScaleNormal="100" zoomScaleSheetLayoutView="100" zoomScalePageLayoutView="69" workbookViewId="0">
      <selection activeCell="G29" sqref="G29"/>
    </sheetView>
  </sheetViews>
  <sheetFormatPr defaultRowHeight="14.25" x14ac:dyDescent="0.2"/>
  <cols>
    <col min="1" max="1" width="4.7109375" style="1" customWidth="1"/>
    <col min="2" max="2" width="5" style="1" bestFit="1" customWidth="1"/>
    <col min="3" max="3" width="19" style="1" customWidth="1"/>
    <col min="4" max="4" width="64.85546875" style="1" customWidth="1"/>
    <col min="5" max="6" width="9.140625" style="1"/>
    <col min="7" max="7" width="16.140625" style="1" customWidth="1"/>
    <col min="8" max="8" width="18" style="1" customWidth="1"/>
    <col min="9" max="9" width="4.7109375" style="1" customWidth="1"/>
    <col min="10" max="16384" width="9.140625" style="1"/>
  </cols>
  <sheetData>
    <row r="1" spans="2:9" ht="15" thickBot="1" x14ac:dyDescent="0.25"/>
    <row r="2" spans="2:9" s="2" customFormat="1" ht="15" customHeight="1" x14ac:dyDescent="0.25">
      <c r="B2" s="179" t="s">
        <v>5</v>
      </c>
      <c r="C2" s="185" t="s">
        <v>14</v>
      </c>
      <c r="D2" s="188" t="s">
        <v>15</v>
      </c>
      <c r="E2" s="188" t="s">
        <v>16</v>
      </c>
      <c r="F2" s="182" t="s">
        <v>17</v>
      </c>
      <c r="G2" s="188" t="s">
        <v>18</v>
      </c>
      <c r="H2" s="182" t="s">
        <v>19</v>
      </c>
      <c r="I2" s="71"/>
    </row>
    <row r="3" spans="2:9" s="3" customFormat="1" ht="15" customHeight="1" x14ac:dyDescent="0.25">
      <c r="B3" s="180"/>
      <c r="C3" s="186"/>
      <c r="D3" s="189"/>
      <c r="E3" s="189"/>
      <c r="F3" s="183"/>
      <c r="G3" s="189"/>
      <c r="H3" s="183"/>
      <c r="I3" s="72"/>
    </row>
    <row r="4" spans="2:9" ht="15" customHeight="1" x14ac:dyDescent="0.2">
      <c r="B4" s="180"/>
      <c r="C4" s="186"/>
      <c r="D4" s="189"/>
      <c r="E4" s="189"/>
      <c r="F4" s="183"/>
      <c r="G4" s="189"/>
      <c r="H4" s="183"/>
      <c r="I4" s="6"/>
    </row>
    <row r="5" spans="2:9" ht="15" customHeight="1" thickBot="1" x14ac:dyDescent="0.25">
      <c r="B5" s="180"/>
      <c r="C5" s="187"/>
      <c r="D5" s="189"/>
      <c r="E5" s="190"/>
      <c r="F5" s="184"/>
      <c r="G5" s="190"/>
      <c r="H5" s="184"/>
      <c r="I5" s="6"/>
    </row>
    <row r="6" spans="2:9" ht="15" customHeight="1" thickBot="1" x14ac:dyDescent="0.3">
      <c r="B6" s="180"/>
      <c r="C6" s="73"/>
      <c r="D6" s="69" t="s">
        <v>20</v>
      </c>
      <c r="E6" s="143"/>
      <c r="F6" s="67"/>
      <c r="G6" s="67"/>
      <c r="H6" s="68"/>
      <c r="I6" s="6"/>
    </row>
    <row r="7" spans="2:9" ht="15" customHeight="1" x14ac:dyDescent="0.25">
      <c r="B7" s="180"/>
      <c r="C7" s="75"/>
      <c r="D7" s="64" t="s">
        <v>72</v>
      </c>
      <c r="E7" s="93" t="s">
        <v>37</v>
      </c>
      <c r="F7" s="93">
        <v>18</v>
      </c>
      <c r="G7" s="201"/>
      <c r="H7" s="92">
        <f>G7*F7</f>
        <v>0</v>
      </c>
      <c r="I7" s="41"/>
    </row>
    <row r="8" spans="2:9" ht="15" customHeight="1" x14ac:dyDescent="0.25">
      <c r="B8" s="180"/>
      <c r="C8" s="75"/>
      <c r="D8" s="63" t="s">
        <v>73</v>
      </c>
      <c r="E8" s="93" t="s">
        <v>36</v>
      </c>
      <c r="F8" s="93">
        <v>150</v>
      </c>
      <c r="G8" s="201"/>
      <c r="H8" s="92">
        <f t="shared" ref="H8:H18" si="0">G8*F8</f>
        <v>0</v>
      </c>
      <c r="I8" s="41"/>
    </row>
    <row r="9" spans="2:9" ht="15" customHeight="1" x14ac:dyDescent="0.25">
      <c r="B9" s="180"/>
      <c r="C9" s="75"/>
      <c r="D9" s="63" t="s">
        <v>74</v>
      </c>
      <c r="E9" s="93" t="s">
        <v>36</v>
      </c>
      <c r="F9" s="93">
        <v>150</v>
      </c>
      <c r="G9" s="201"/>
      <c r="H9" s="92">
        <f t="shared" si="0"/>
        <v>0</v>
      </c>
      <c r="I9" s="41"/>
    </row>
    <row r="10" spans="2:9" ht="15" customHeight="1" x14ac:dyDescent="0.25">
      <c r="B10" s="180"/>
      <c r="C10" s="75"/>
      <c r="D10" s="63" t="s">
        <v>75</v>
      </c>
      <c r="E10" s="93" t="s">
        <v>36</v>
      </c>
      <c r="F10" s="93">
        <v>4</v>
      </c>
      <c r="G10" s="201"/>
      <c r="H10" s="92">
        <f t="shared" si="0"/>
        <v>0</v>
      </c>
      <c r="I10" s="41"/>
    </row>
    <row r="11" spans="2:9" s="4" customFormat="1" ht="15" customHeight="1" x14ac:dyDescent="0.25">
      <c r="B11" s="180"/>
      <c r="C11" s="75"/>
      <c r="D11" s="63" t="s">
        <v>76</v>
      </c>
      <c r="E11" s="93" t="s">
        <v>36</v>
      </c>
      <c r="F11" s="93">
        <v>2</v>
      </c>
      <c r="G11" s="201"/>
      <c r="H11" s="92">
        <f t="shared" si="0"/>
        <v>0</v>
      </c>
      <c r="I11" s="85"/>
    </row>
    <row r="12" spans="2:9" s="4" customFormat="1" ht="15" customHeight="1" x14ac:dyDescent="0.25">
      <c r="B12" s="180"/>
      <c r="C12" s="75"/>
      <c r="D12" s="63" t="s">
        <v>77</v>
      </c>
      <c r="E12" s="93" t="s">
        <v>36</v>
      </c>
      <c r="F12" s="93">
        <v>60</v>
      </c>
      <c r="G12" s="201"/>
      <c r="H12" s="92">
        <f t="shared" si="0"/>
        <v>0</v>
      </c>
      <c r="I12" s="85"/>
    </row>
    <row r="13" spans="2:9" s="4" customFormat="1" ht="15" customHeight="1" x14ac:dyDescent="0.25">
      <c r="B13" s="180"/>
      <c r="C13" s="75"/>
      <c r="D13" s="63" t="s">
        <v>78</v>
      </c>
      <c r="E13" s="93" t="s">
        <v>36</v>
      </c>
      <c r="F13" s="93">
        <v>80</v>
      </c>
      <c r="G13" s="201"/>
      <c r="H13" s="92">
        <f t="shared" si="0"/>
        <v>0</v>
      </c>
      <c r="I13" s="85"/>
    </row>
    <row r="14" spans="2:9" s="4" customFormat="1" ht="15" customHeight="1" x14ac:dyDescent="0.25">
      <c r="B14" s="180"/>
      <c r="C14" s="75"/>
      <c r="D14" s="63" t="s">
        <v>79</v>
      </c>
      <c r="E14" s="93" t="s">
        <v>36</v>
      </c>
      <c r="F14" s="93">
        <v>80</v>
      </c>
      <c r="G14" s="201"/>
      <c r="H14" s="92">
        <f t="shared" si="0"/>
        <v>0</v>
      </c>
      <c r="I14" s="85"/>
    </row>
    <row r="15" spans="2:9" s="4" customFormat="1" ht="15" customHeight="1" x14ac:dyDescent="0.25">
      <c r="B15" s="180"/>
      <c r="C15" s="75"/>
      <c r="D15" s="63" t="s">
        <v>80</v>
      </c>
      <c r="E15" s="93" t="s">
        <v>36</v>
      </c>
      <c r="F15" s="93">
        <v>30</v>
      </c>
      <c r="G15" s="201"/>
      <c r="H15" s="92">
        <f t="shared" si="0"/>
        <v>0</v>
      </c>
      <c r="I15" s="85"/>
    </row>
    <row r="16" spans="2:9" s="4" customFormat="1" ht="15" customHeight="1" x14ac:dyDescent="0.25">
      <c r="B16" s="180"/>
      <c r="C16" s="75"/>
      <c r="D16" s="63" t="s">
        <v>91</v>
      </c>
      <c r="E16" s="93" t="s">
        <v>36</v>
      </c>
      <c r="F16" s="93">
        <v>150</v>
      </c>
      <c r="G16" s="201"/>
      <c r="H16" s="92">
        <f t="shared" si="0"/>
        <v>0</v>
      </c>
      <c r="I16" s="41"/>
    </row>
    <row r="17" spans="2:9" s="4" customFormat="1" ht="15" customHeight="1" x14ac:dyDescent="0.25">
      <c r="B17" s="180"/>
      <c r="C17" s="75"/>
      <c r="D17" s="63" t="s">
        <v>81</v>
      </c>
      <c r="E17" s="93" t="s">
        <v>21</v>
      </c>
      <c r="F17" s="93">
        <v>2</v>
      </c>
      <c r="G17" s="201"/>
      <c r="H17" s="92">
        <f t="shared" si="0"/>
        <v>0</v>
      </c>
      <c r="I17" s="85"/>
    </row>
    <row r="18" spans="2:9" s="4" customFormat="1" ht="15" customHeight="1" x14ac:dyDescent="0.25">
      <c r="B18" s="180"/>
      <c r="C18" s="75"/>
      <c r="D18" s="63" t="s">
        <v>82</v>
      </c>
      <c r="E18" s="93" t="s">
        <v>21</v>
      </c>
      <c r="F18" s="93">
        <v>10</v>
      </c>
      <c r="G18" s="201"/>
      <c r="H18" s="92">
        <f t="shared" si="0"/>
        <v>0</v>
      </c>
      <c r="I18" s="85"/>
    </row>
    <row r="19" spans="2:9" s="4" customFormat="1" ht="15" customHeight="1" thickBot="1" x14ac:dyDescent="0.3">
      <c r="B19" s="180"/>
      <c r="C19" s="75"/>
      <c r="D19" s="94" t="s">
        <v>23</v>
      </c>
      <c r="E19" s="93" t="s">
        <v>25</v>
      </c>
      <c r="F19" s="93">
        <v>5</v>
      </c>
      <c r="G19" s="91">
        <f>F19/100*SUM(H7:H18)</f>
        <v>0</v>
      </c>
      <c r="H19" s="92">
        <f>G19</f>
        <v>0</v>
      </c>
      <c r="I19" s="85"/>
    </row>
    <row r="20" spans="2:9" s="4" customFormat="1" ht="15" customHeight="1" thickBot="1" x14ac:dyDescent="0.3">
      <c r="B20" s="180"/>
      <c r="C20" s="75"/>
      <c r="D20" s="65" t="s">
        <v>7</v>
      </c>
      <c r="E20" s="109"/>
      <c r="F20" s="110"/>
      <c r="G20" s="144"/>
      <c r="H20" s="84"/>
      <c r="I20" s="74"/>
    </row>
    <row r="21" spans="2:9" s="4" customFormat="1" ht="15" customHeight="1" x14ac:dyDescent="0.25">
      <c r="B21" s="180"/>
      <c r="C21" s="75"/>
      <c r="D21" s="64" t="s">
        <v>24</v>
      </c>
      <c r="E21" s="93" t="s">
        <v>25</v>
      </c>
      <c r="F21" s="93">
        <v>4</v>
      </c>
      <c r="G21" s="91">
        <f>F21/100*SUM(H24:H29)</f>
        <v>0</v>
      </c>
      <c r="H21" s="92">
        <f>G21</f>
        <v>0</v>
      </c>
      <c r="I21" s="85"/>
    </row>
    <row r="22" spans="2:9" s="4" customFormat="1" ht="15" customHeight="1" thickBot="1" x14ac:dyDescent="0.3">
      <c r="B22" s="180"/>
      <c r="C22" s="75"/>
      <c r="D22" s="94" t="s">
        <v>26</v>
      </c>
      <c r="E22" s="93" t="s">
        <v>25</v>
      </c>
      <c r="F22" s="93">
        <v>3</v>
      </c>
      <c r="G22" s="91">
        <f>F22/100*SUM(H24:H29)</f>
        <v>0</v>
      </c>
      <c r="H22" s="92">
        <f>G22</f>
        <v>0</v>
      </c>
      <c r="I22" s="85"/>
    </row>
    <row r="23" spans="2:9" ht="15" customHeight="1" thickBot="1" x14ac:dyDescent="0.3">
      <c r="B23" s="180"/>
      <c r="C23" s="76"/>
      <c r="D23" s="69" t="s">
        <v>27</v>
      </c>
      <c r="E23" s="145"/>
      <c r="F23" s="146"/>
      <c r="G23" s="144"/>
      <c r="H23" s="147"/>
      <c r="I23" s="6"/>
    </row>
    <row r="24" spans="2:9" ht="15.75" customHeight="1" x14ac:dyDescent="0.25">
      <c r="B24" s="180"/>
      <c r="C24" s="77"/>
      <c r="D24" s="64" t="s">
        <v>83</v>
      </c>
      <c r="E24" s="93" t="s">
        <v>36</v>
      </c>
      <c r="F24" s="93">
        <v>560</v>
      </c>
      <c r="G24" s="201"/>
      <c r="H24" s="92">
        <f>G24*F24</f>
        <v>0</v>
      </c>
      <c r="I24" s="41"/>
    </row>
    <row r="25" spans="2:9" ht="15.75" customHeight="1" x14ac:dyDescent="0.25">
      <c r="B25" s="180"/>
      <c r="C25" s="77"/>
      <c r="D25" s="63" t="s">
        <v>84</v>
      </c>
      <c r="E25" s="93" t="s">
        <v>21</v>
      </c>
      <c r="F25" s="93">
        <v>2</v>
      </c>
      <c r="G25" s="201"/>
      <c r="H25" s="92">
        <f>G25*F25</f>
        <v>0</v>
      </c>
      <c r="I25" s="41"/>
    </row>
    <row r="26" spans="2:9" ht="15.75" customHeight="1" x14ac:dyDescent="0.25">
      <c r="B26" s="180"/>
      <c r="C26" s="77"/>
      <c r="D26" s="63" t="s">
        <v>85</v>
      </c>
      <c r="E26" s="93" t="s">
        <v>22</v>
      </c>
      <c r="F26" s="93">
        <v>1</v>
      </c>
      <c r="G26" s="201"/>
      <c r="H26" s="92">
        <f>G26*F26</f>
        <v>0</v>
      </c>
      <c r="I26" s="41"/>
    </row>
    <row r="27" spans="2:9" ht="15.75" customHeight="1" thickBot="1" x14ac:dyDescent="0.3">
      <c r="B27" s="180"/>
      <c r="C27" s="77"/>
      <c r="D27" s="94" t="s">
        <v>86</v>
      </c>
      <c r="E27" s="93" t="s">
        <v>22</v>
      </c>
      <c r="F27" s="93">
        <v>1</v>
      </c>
      <c r="G27" s="201"/>
      <c r="H27" s="92">
        <f>G27*F27</f>
        <v>0</v>
      </c>
      <c r="I27" s="41"/>
    </row>
    <row r="28" spans="2:9" ht="15.75" customHeight="1" thickBot="1" x14ac:dyDescent="0.3">
      <c r="B28" s="180"/>
      <c r="C28" s="77"/>
      <c r="D28" s="65" t="s">
        <v>31</v>
      </c>
      <c r="E28" s="148"/>
      <c r="F28" s="149"/>
      <c r="G28" s="144"/>
      <c r="H28" s="147"/>
      <c r="I28" s="6"/>
    </row>
    <row r="29" spans="2:9" ht="15.75" customHeight="1" thickBot="1" x14ac:dyDescent="0.3">
      <c r="B29" s="180"/>
      <c r="C29" s="72"/>
      <c r="D29" s="95" t="s">
        <v>32</v>
      </c>
      <c r="E29" s="93" t="s">
        <v>30</v>
      </c>
      <c r="F29" s="93">
        <v>50</v>
      </c>
      <c r="G29" s="201"/>
      <c r="H29" s="92">
        <f>G29*F29</f>
        <v>0</v>
      </c>
      <c r="I29" s="41"/>
    </row>
    <row r="30" spans="2:9" ht="15.75" customHeight="1" thickBot="1" x14ac:dyDescent="0.3">
      <c r="B30" s="180"/>
      <c r="C30" s="78"/>
      <c r="D30" s="65" t="s">
        <v>34</v>
      </c>
      <c r="E30" s="109"/>
      <c r="F30" s="110"/>
      <c r="G30" s="144"/>
      <c r="H30" s="84"/>
      <c r="I30" s="6"/>
    </row>
    <row r="31" spans="2:9" ht="15.75" customHeight="1" x14ac:dyDescent="0.25">
      <c r="B31" s="180"/>
      <c r="C31" s="78"/>
      <c r="D31" s="64" t="s">
        <v>35</v>
      </c>
      <c r="E31" s="93" t="s">
        <v>25</v>
      </c>
      <c r="F31" s="93">
        <v>2</v>
      </c>
      <c r="G31" s="91">
        <f>F31/100*SUM(H7:H19)</f>
        <v>0</v>
      </c>
      <c r="H31" s="92">
        <f>G31</f>
        <v>0</v>
      </c>
      <c r="I31" s="41"/>
    </row>
    <row r="32" spans="2:9" ht="15.75" customHeight="1" x14ac:dyDescent="0.25">
      <c r="B32" s="180"/>
      <c r="C32" s="78"/>
      <c r="D32" s="6"/>
      <c r="E32" s="9"/>
      <c r="F32" s="9"/>
      <c r="G32" s="6"/>
      <c r="H32" s="18"/>
      <c r="I32" s="6"/>
    </row>
    <row r="33" spans="2:9" ht="15.75" customHeight="1" thickBot="1" x14ac:dyDescent="0.3">
      <c r="B33" s="181"/>
      <c r="C33" s="80"/>
      <c r="D33" s="15"/>
      <c r="E33" s="16"/>
      <c r="F33" s="16"/>
      <c r="G33" s="15"/>
      <c r="H33" s="70">
        <f>SUM(H7:H31)</f>
        <v>0</v>
      </c>
      <c r="I33" s="6"/>
    </row>
    <row r="34" spans="2:9" s="3" customFormat="1" ht="16.5" customHeight="1" x14ac:dyDescent="0.2">
      <c r="B34" s="10"/>
      <c r="D34" s="6"/>
      <c r="E34" s="9"/>
      <c r="F34" s="9"/>
      <c r="G34" s="6"/>
      <c r="H34" s="6"/>
    </row>
    <row r="35" spans="2:9" s="3" customFormat="1" ht="16.5" customHeight="1" x14ac:dyDescent="0.2">
      <c r="B35" s="10"/>
      <c r="D35" s="6"/>
      <c r="E35" s="9"/>
      <c r="F35" s="9"/>
      <c r="G35" s="6"/>
      <c r="H35" s="6"/>
    </row>
    <row r="36" spans="2:9" s="3" customFormat="1" ht="16.5" customHeight="1" x14ac:dyDescent="0.2">
      <c r="B36" s="10"/>
      <c r="D36" s="6"/>
      <c r="E36" s="9"/>
      <c r="F36" s="9"/>
      <c r="G36" s="6"/>
      <c r="H36" s="6"/>
    </row>
    <row r="37" spans="2:9" s="3" customFormat="1" ht="16.5" customHeight="1" x14ac:dyDescent="0.2">
      <c r="B37" s="10"/>
      <c r="D37" s="6"/>
      <c r="E37" s="9"/>
      <c r="F37" s="9"/>
      <c r="G37" s="6"/>
      <c r="H37" s="6"/>
    </row>
    <row r="38" spans="2:9" s="3" customFormat="1" ht="16.5" customHeight="1" x14ac:dyDescent="0.2">
      <c r="B38" s="10"/>
      <c r="D38" s="6"/>
      <c r="E38" s="9"/>
      <c r="F38" s="9"/>
      <c r="G38" s="6"/>
      <c r="H38" s="6"/>
    </row>
    <row r="39" spans="2:9" s="3" customFormat="1" ht="16.5" customHeight="1" x14ac:dyDescent="0.2">
      <c r="B39" s="10"/>
      <c r="D39" s="6"/>
      <c r="E39" s="9"/>
      <c r="F39" s="9"/>
      <c r="G39" s="6"/>
      <c r="H39" s="6"/>
    </row>
    <row r="40" spans="2:9" s="3" customFormat="1" ht="16.5" customHeight="1" x14ac:dyDescent="0.2">
      <c r="B40" s="10"/>
      <c r="D40" s="6"/>
      <c r="E40" s="9"/>
      <c r="F40" s="9"/>
      <c r="G40" s="6"/>
      <c r="H40" s="6"/>
    </row>
    <row r="41" spans="2:9" s="3" customFormat="1" ht="16.5" customHeight="1" x14ac:dyDescent="0.2">
      <c r="B41" s="10"/>
      <c r="D41" s="6"/>
      <c r="E41" s="9"/>
      <c r="F41" s="9"/>
      <c r="G41" s="6"/>
      <c r="H41" s="6"/>
    </row>
    <row r="42" spans="2:9" s="3" customFormat="1" ht="16.5" customHeight="1" x14ac:dyDescent="0.2">
      <c r="B42" s="10"/>
      <c r="D42" s="6"/>
      <c r="E42" s="9"/>
      <c r="F42" s="9"/>
      <c r="G42" s="6"/>
      <c r="H42" s="6"/>
    </row>
    <row r="43" spans="2:9" s="3" customFormat="1" ht="16.5" customHeight="1" x14ac:dyDescent="0.2">
      <c r="B43" s="10"/>
      <c r="D43" s="6"/>
      <c r="E43" s="9"/>
      <c r="F43" s="9"/>
      <c r="G43" s="6"/>
      <c r="H43" s="6"/>
    </row>
    <row r="44" spans="2:9" s="3" customFormat="1" ht="16.5" customHeight="1" x14ac:dyDescent="0.2">
      <c r="B44" s="10"/>
      <c r="D44" s="6"/>
      <c r="E44" s="9"/>
      <c r="F44" s="9"/>
      <c r="G44" s="6"/>
      <c r="H44" s="6"/>
    </row>
    <row r="45" spans="2:9" s="3" customFormat="1" ht="16.5" customHeight="1" x14ac:dyDescent="0.2">
      <c r="B45" s="10"/>
      <c r="D45" s="6"/>
      <c r="E45" s="9"/>
      <c r="F45" s="9"/>
      <c r="G45" s="6"/>
      <c r="H45" s="6"/>
    </row>
    <row r="46" spans="2:9" s="3" customFormat="1" ht="16.5" customHeight="1" x14ac:dyDescent="0.2">
      <c r="B46" s="10"/>
      <c r="D46" s="6"/>
      <c r="E46" s="9"/>
      <c r="F46" s="9"/>
      <c r="G46" s="6"/>
      <c r="H46" s="6"/>
    </row>
    <row r="47" spans="2:9" s="3" customFormat="1" ht="16.5" customHeight="1" x14ac:dyDescent="0.2">
      <c r="B47" s="10"/>
      <c r="D47" s="6"/>
      <c r="E47" s="9"/>
      <c r="F47" s="9"/>
      <c r="G47" s="6"/>
      <c r="H47" s="6"/>
    </row>
    <row r="48" spans="2:9" s="3" customFormat="1" ht="16.5" customHeight="1" x14ac:dyDescent="0.2">
      <c r="B48" s="10"/>
      <c r="D48" s="6"/>
      <c r="E48" s="9"/>
      <c r="F48" s="9"/>
      <c r="G48" s="6"/>
      <c r="H48" s="6"/>
    </row>
    <row r="49" spans="2:8" s="3" customFormat="1" ht="16.5" customHeight="1" x14ac:dyDescent="0.2">
      <c r="B49" s="10"/>
      <c r="D49" s="6"/>
      <c r="E49" s="9"/>
      <c r="F49" s="9"/>
      <c r="G49" s="6"/>
      <c r="H49" s="6"/>
    </row>
    <row r="50" spans="2:8" s="3" customFormat="1" ht="16.5" customHeight="1" x14ac:dyDescent="0.2">
      <c r="B50" s="10"/>
      <c r="D50" s="6"/>
      <c r="E50" s="9"/>
      <c r="F50" s="9"/>
      <c r="G50" s="6"/>
      <c r="H50" s="6"/>
    </row>
    <row r="51" spans="2:8" s="3" customFormat="1" ht="16.5" customHeight="1" x14ac:dyDescent="0.2">
      <c r="B51" s="10"/>
      <c r="D51" s="6"/>
      <c r="E51" s="9"/>
      <c r="F51" s="9"/>
      <c r="G51" s="6"/>
      <c r="H51" s="6"/>
    </row>
    <row r="52" spans="2:8" s="3" customFormat="1" ht="16.5" customHeight="1" x14ac:dyDescent="0.2">
      <c r="B52" s="10"/>
      <c r="D52" s="6"/>
      <c r="E52" s="9"/>
      <c r="F52" s="9"/>
      <c r="G52" s="6"/>
      <c r="H52" s="6"/>
    </row>
    <row r="53" spans="2:8" s="3" customFormat="1" ht="16.5" customHeight="1" x14ac:dyDescent="0.2">
      <c r="B53" s="10"/>
      <c r="D53" s="6"/>
      <c r="E53" s="9"/>
      <c r="F53" s="9"/>
      <c r="G53" s="6"/>
      <c r="H53" s="6"/>
    </row>
    <row r="54" spans="2:8" s="3" customFormat="1" ht="16.5" customHeight="1" x14ac:dyDescent="0.2">
      <c r="B54" s="10"/>
      <c r="D54" s="6"/>
      <c r="E54" s="9"/>
      <c r="F54" s="9"/>
      <c r="G54" s="6"/>
      <c r="H54" s="6"/>
    </row>
    <row r="55" spans="2:8" s="3" customFormat="1" ht="16.5" customHeight="1" x14ac:dyDescent="0.2">
      <c r="B55" s="10"/>
      <c r="D55" s="6"/>
      <c r="E55" s="9"/>
      <c r="F55" s="9"/>
      <c r="G55" s="6"/>
      <c r="H55" s="6"/>
    </row>
    <row r="56" spans="2:8" s="3" customFormat="1" ht="16.5" customHeight="1" x14ac:dyDescent="0.2">
      <c r="B56" s="10"/>
      <c r="D56" s="6"/>
      <c r="E56" s="9"/>
      <c r="F56" s="9"/>
      <c r="G56" s="6"/>
      <c r="H56" s="6"/>
    </row>
    <row r="57" spans="2:8" s="3" customFormat="1" ht="16.5" customHeight="1" x14ac:dyDescent="0.2">
      <c r="B57" s="10"/>
      <c r="D57" s="6"/>
      <c r="E57" s="9"/>
      <c r="F57" s="9"/>
      <c r="G57" s="6"/>
      <c r="H57" s="6"/>
    </row>
    <row r="58" spans="2:8" s="3" customFormat="1" ht="16.5" customHeight="1" x14ac:dyDescent="0.2">
      <c r="B58" s="10"/>
      <c r="D58" s="6"/>
      <c r="E58" s="9"/>
      <c r="F58" s="9"/>
      <c r="G58" s="6"/>
      <c r="H58" s="6"/>
    </row>
    <row r="59" spans="2:8" s="3" customFormat="1" ht="16.5" customHeight="1" x14ac:dyDescent="0.2">
      <c r="B59" s="10"/>
      <c r="D59" s="6"/>
      <c r="E59" s="9"/>
      <c r="F59" s="9"/>
      <c r="G59" s="6"/>
      <c r="H59" s="6"/>
    </row>
    <row r="60" spans="2:8" s="3" customFormat="1" ht="16.5" customHeight="1" x14ac:dyDescent="0.2">
      <c r="B60" s="10"/>
      <c r="D60" s="6"/>
      <c r="E60" s="9"/>
      <c r="F60" s="9"/>
      <c r="G60" s="6"/>
      <c r="H60" s="6"/>
    </row>
    <row r="61" spans="2:8" s="3" customFormat="1" ht="16.5" customHeight="1" x14ac:dyDescent="0.2">
      <c r="B61" s="10"/>
      <c r="D61" s="6"/>
      <c r="E61" s="9"/>
      <c r="F61" s="9"/>
      <c r="G61" s="6"/>
      <c r="H61" s="6"/>
    </row>
    <row r="62" spans="2:8" s="3" customFormat="1" ht="16.5" customHeight="1" x14ac:dyDescent="0.2">
      <c r="B62" s="10"/>
      <c r="D62" s="6"/>
      <c r="E62" s="9"/>
      <c r="F62" s="9"/>
      <c r="G62" s="6"/>
      <c r="H62" s="6"/>
    </row>
    <row r="63" spans="2:8" s="3" customFormat="1" ht="16.5" customHeight="1" x14ac:dyDescent="0.2">
      <c r="B63" s="10"/>
      <c r="D63" s="6"/>
      <c r="E63" s="9"/>
      <c r="F63" s="9"/>
      <c r="G63" s="6"/>
      <c r="H63" s="6"/>
    </row>
    <row r="64" spans="2:8" s="3" customFormat="1" ht="16.5" customHeight="1" x14ac:dyDescent="0.2">
      <c r="B64" s="10"/>
      <c r="D64" s="6"/>
      <c r="E64" s="9"/>
      <c r="F64" s="9"/>
      <c r="G64" s="6"/>
      <c r="H64" s="6"/>
    </row>
    <row r="65" spans="2:8" s="3" customFormat="1" ht="16.5" customHeight="1" x14ac:dyDescent="0.2">
      <c r="B65" s="10"/>
      <c r="D65" s="6"/>
      <c r="E65" s="9"/>
      <c r="F65" s="9"/>
      <c r="G65" s="6"/>
      <c r="H65" s="6"/>
    </row>
    <row r="66" spans="2:8" s="3" customFormat="1" ht="16.5" customHeight="1" x14ac:dyDescent="0.2">
      <c r="B66" s="10"/>
      <c r="D66" s="6"/>
      <c r="E66" s="9"/>
      <c r="F66" s="9"/>
      <c r="G66" s="6"/>
      <c r="H66" s="6"/>
    </row>
    <row r="67" spans="2:8" s="3" customFormat="1" ht="16.5" customHeight="1" x14ac:dyDescent="0.2">
      <c r="B67" s="10"/>
      <c r="C67" s="1"/>
      <c r="D67" s="1"/>
      <c r="E67" s="1"/>
      <c r="F67" s="1"/>
      <c r="G67" s="1"/>
      <c r="H67" s="1"/>
    </row>
    <row r="68" spans="2:8" s="3" customFormat="1" ht="16.5" customHeight="1" x14ac:dyDescent="0.2">
      <c r="B68" s="10"/>
      <c r="C68" s="1"/>
      <c r="D68" s="1"/>
      <c r="E68" s="1"/>
      <c r="F68" s="1"/>
      <c r="G68" s="1"/>
      <c r="H68" s="1"/>
    </row>
    <row r="69" spans="2:8" s="3" customFormat="1" ht="16.5" customHeight="1" x14ac:dyDescent="0.2">
      <c r="B69" s="10"/>
      <c r="C69" s="1"/>
      <c r="D69" s="1"/>
      <c r="E69" s="1"/>
      <c r="F69" s="1"/>
      <c r="G69" s="1"/>
      <c r="H69" s="1"/>
    </row>
    <row r="70" spans="2:8" s="3" customFormat="1" ht="16.5" customHeight="1" x14ac:dyDescent="0.2">
      <c r="B70" s="10"/>
      <c r="C70" s="1"/>
      <c r="D70" s="1"/>
      <c r="E70" s="1"/>
      <c r="F70" s="1"/>
      <c r="G70" s="1"/>
      <c r="H70" s="1"/>
    </row>
    <row r="71" spans="2:8" s="3" customFormat="1" ht="16.5" customHeight="1" x14ac:dyDescent="0.2">
      <c r="B71" s="10"/>
      <c r="C71" s="1"/>
      <c r="D71" s="1"/>
      <c r="E71" s="1"/>
      <c r="F71" s="1"/>
      <c r="G71" s="1"/>
      <c r="H71" s="1"/>
    </row>
    <row r="72" spans="2:8" s="3" customFormat="1" ht="16.5" customHeight="1" x14ac:dyDescent="0.2">
      <c r="B72" s="10"/>
      <c r="C72" s="1"/>
      <c r="D72" s="1"/>
      <c r="E72" s="1"/>
      <c r="F72" s="1"/>
      <c r="G72" s="1"/>
      <c r="H72" s="1"/>
    </row>
    <row r="73" spans="2:8" s="3" customFormat="1" ht="16.5" customHeight="1" x14ac:dyDescent="0.2">
      <c r="B73" s="10"/>
      <c r="C73" s="1"/>
      <c r="D73" s="1"/>
      <c r="E73" s="1"/>
      <c r="F73" s="1"/>
      <c r="G73" s="1"/>
      <c r="H73" s="1"/>
    </row>
    <row r="74" spans="2:8" s="3" customFormat="1" ht="16.5" customHeight="1" x14ac:dyDescent="0.2">
      <c r="B74" s="10"/>
      <c r="C74" s="1"/>
      <c r="D74" s="1"/>
      <c r="E74" s="1"/>
      <c r="F74" s="1"/>
      <c r="G74" s="1"/>
      <c r="H74" s="1"/>
    </row>
    <row r="75" spans="2:8" s="3" customFormat="1" ht="16.5" customHeight="1" x14ac:dyDescent="0.2">
      <c r="B75" s="10"/>
      <c r="C75" s="1"/>
      <c r="D75" s="1"/>
      <c r="E75" s="1"/>
      <c r="F75" s="1"/>
      <c r="G75" s="1"/>
      <c r="H75" s="1"/>
    </row>
    <row r="76" spans="2:8" s="3" customFormat="1" ht="16.5" customHeight="1" x14ac:dyDescent="0.2">
      <c r="B76" s="10"/>
      <c r="C76" s="1"/>
      <c r="D76" s="1"/>
      <c r="E76" s="1"/>
      <c r="F76" s="1"/>
      <c r="G76" s="1"/>
      <c r="H76" s="1"/>
    </row>
    <row r="77" spans="2:8" s="3" customFormat="1" ht="16.5" customHeight="1" x14ac:dyDescent="0.2">
      <c r="B77" s="10"/>
      <c r="C77" s="1"/>
      <c r="D77" s="1"/>
      <c r="E77" s="1"/>
      <c r="F77" s="1"/>
      <c r="G77" s="1"/>
      <c r="H77" s="1"/>
    </row>
    <row r="78" spans="2:8" s="3" customFormat="1" ht="16.5" customHeight="1" x14ac:dyDescent="0.2">
      <c r="B78" s="10"/>
      <c r="C78" s="1"/>
      <c r="D78" s="1"/>
      <c r="E78" s="1"/>
      <c r="F78" s="1"/>
      <c r="G78" s="1"/>
      <c r="H78" s="1"/>
    </row>
    <row r="79" spans="2:8" s="3" customFormat="1" ht="16.5" customHeight="1" x14ac:dyDescent="0.2">
      <c r="B79" s="10"/>
      <c r="C79" s="1"/>
      <c r="D79" s="1"/>
      <c r="E79" s="1"/>
      <c r="F79" s="1"/>
      <c r="G79" s="1"/>
      <c r="H79" s="1"/>
    </row>
    <row r="80" spans="2:8" s="3" customFormat="1" ht="16.5" customHeight="1" x14ac:dyDescent="0.2">
      <c r="B80" s="10"/>
      <c r="C80" s="1"/>
      <c r="D80" s="1"/>
      <c r="E80" s="1"/>
      <c r="F80" s="1"/>
      <c r="G80" s="1"/>
      <c r="H80" s="1"/>
    </row>
    <row r="81" spans="2:8" s="3" customFormat="1" ht="16.5" customHeight="1" x14ac:dyDescent="0.2">
      <c r="B81" s="10"/>
      <c r="C81" s="1"/>
      <c r="D81" s="1"/>
      <c r="E81" s="1"/>
      <c r="F81" s="1"/>
      <c r="G81" s="1"/>
      <c r="H81" s="1"/>
    </row>
    <row r="82" spans="2:8" s="3" customFormat="1" ht="16.5" customHeight="1" x14ac:dyDescent="0.2">
      <c r="B82" s="10"/>
      <c r="C82" s="1"/>
      <c r="D82" s="1"/>
      <c r="E82" s="1"/>
      <c r="F82" s="1"/>
      <c r="G82" s="1"/>
      <c r="H82" s="1"/>
    </row>
    <row r="83" spans="2:8" s="3" customFormat="1" ht="16.5" customHeight="1" x14ac:dyDescent="0.2">
      <c r="B83" s="10"/>
      <c r="C83" s="1"/>
      <c r="D83" s="1"/>
      <c r="E83" s="1"/>
      <c r="F83" s="1"/>
      <c r="G83" s="1"/>
      <c r="H83" s="1"/>
    </row>
    <row r="84" spans="2:8" s="3" customFormat="1" ht="16.5" customHeight="1" x14ac:dyDescent="0.2">
      <c r="B84" s="10"/>
      <c r="C84" s="1"/>
      <c r="D84" s="1"/>
      <c r="E84" s="1"/>
      <c r="F84" s="1"/>
      <c r="G84" s="1"/>
      <c r="H84" s="1"/>
    </row>
    <row r="85" spans="2:8" s="3" customFormat="1" ht="16.5" customHeight="1" x14ac:dyDescent="0.2">
      <c r="B85" s="10"/>
      <c r="C85" s="1"/>
      <c r="D85" s="1"/>
      <c r="E85" s="1"/>
      <c r="F85" s="1"/>
      <c r="G85" s="1"/>
      <c r="H85" s="1"/>
    </row>
    <row r="86" spans="2:8" s="3" customFormat="1" ht="16.5" customHeight="1" x14ac:dyDescent="0.2">
      <c r="B86" s="10"/>
      <c r="C86" s="1"/>
      <c r="D86" s="1"/>
      <c r="E86" s="1"/>
      <c r="F86" s="1"/>
      <c r="G86" s="1"/>
      <c r="H86" s="1"/>
    </row>
    <row r="87" spans="2:8" s="3" customFormat="1" ht="16.5" customHeight="1" x14ac:dyDescent="0.2">
      <c r="B87" s="10"/>
      <c r="C87" s="1"/>
      <c r="D87" s="1"/>
      <c r="E87" s="1"/>
      <c r="F87" s="1"/>
      <c r="G87" s="1"/>
      <c r="H87" s="1"/>
    </row>
    <row r="88" spans="2:8" s="3" customFormat="1" ht="16.5" customHeight="1" x14ac:dyDescent="0.2">
      <c r="B88" s="10"/>
      <c r="C88" s="1"/>
      <c r="D88" s="1"/>
      <c r="E88" s="1"/>
      <c r="F88" s="1"/>
      <c r="G88" s="1"/>
      <c r="H88" s="1"/>
    </row>
    <row r="89" spans="2:8" s="3" customFormat="1" ht="16.5" customHeight="1" x14ac:dyDescent="0.2">
      <c r="B89" s="10"/>
      <c r="C89" s="1"/>
      <c r="D89" s="1"/>
      <c r="E89" s="1"/>
      <c r="F89" s="1"/>
      <c r="G89" s="1"/>
      <c r="H89" s="1"/>
    </row>
    <row r="90" spans="2:8" s="3" customFormat="1" ht="16.5" customHeight="1" x14ac:dyDescent="0.2">
      <c r="B90" s="10"/>
      <c r="C90" s="1"/>
      <c r="D90" s="1"/>
      <c r="E90" s="1"/>
      <c r="F90" s="1"/>
      <c r="G90" s="1"/>
      <c r="H90" s="1"/>
    </row>
    <row r="91" spans="2:8" s="3" customFormat="1" ht="16.5" customHeight="1" x14ac:dyDescent="0.2">
      <c r="B91" s="10"/>
      <c r="C91" s="1"/>
      <c r="D91" s="1"/>
      <c r="E91" s="1"/>
      <c r="F91" s="1"/>
      <c r="G91" s="1"/>
      <c r="H91" s="1"/>
    </row>
    <row r="92" spans="2:8" s="3" customFormat="1" ht="16.5" customHeight="1" x14ac:dyDescent="0.2">
      <c r="B92" s="10"/>
      <c r="C92" s="1"/>
      <c r="D92" s="1"/>
      <c r="E92" s="1"/>
      <c r="F92" s="1"/>
      <c r="G92" s="1"/>
      <c r="H92" s="1"/>
    </row>
    <row r="93" spans="2:8" s="3" customFormat="1" ht="16.5" customHeight="1" x14ac:dyDescent="0.2">
      <c r="B93" s="10"/>
      <c r="C93" s="1"/>
      <c r="D93" s="1"/>
      <c r="E93" s="1"/>
      <c r="F93" s="1"/>
      <c r="G93" s="1"/>
      <c r="H93" s="1"/>
    </row>
    <row r="94" spans="2:8" s="3" customFormat="1" ht="16.5" customHeight="1" x14ac:dyDescent="0.2">
      <c r="B94" s="10"/>
      <c r="C94" s="1"/>
      <c r="D94" s="1"/>
      <c r="E94" s="1"/>
      <c r="F94" s="1"/>
      <c r="G94" s="1"/>
      <c r="H94" s="1"/>
    </row>
    <row r="95" spans="2:8" s="3" customFormat="1" ht="16.5" customHeight="1" x14ac:dyDescent="0.2">
      <c r="B95" s="10"/>
      <c r="C95" s="1"/>
      <c r="D95" s="1"/>
      <c r="E95" s="1"/>
      <c r="F95" s="1"/>
      <c r="G95" s="1"/>
      <c r="H95" s="1"/>
    </row>
    <row r="96" spans="2:8" s="3" customFormat="1" ht="16.5" customHeight="1" x14ac:dyDescent="0.2">
      <c r="B96" s="10"/>
      <c r="C96" s="1"/>
      <c r="D96" s="1"/>
      <c r="E96" s="1"/>
      <c r="F96" s="1"/>
      <c r="G96" s="1"/>
      <c r="H96" s="1"/>
    </row>
    <row r="97" spans="2:8" s="3" customFormat="1" ht="16.5" customHeight="1" x14ac:dyDescent="0.2">
      <c r="B97" s="10"/>
      <c r="C97" s="1"/>
      <c r="D97" s="1"/>
      <c r="E97" s="1"/>
      <c r="F97" s="1"/>
      <c r="G97" s="1"/>
      <c r="H97" s="1"/>
    </row>
    <row r="98" spans="2:8" s="3" customFormat="1" ht="16.5" customHeight="1" x14ac:dyDescent="0.2">
      <c r="B98" s="10"/>
      <c r="C98" s="1"/>
      <c r="D98" s="1"/>
      <c r="E98" s="1"/>
      <c r="F98" s="1"/>
      <c r="G98" s="1"/>
      <c r="H98" s="1"/>
    </row>
    <row r="99" spans="2:8" s="3" customFormat="1" ht="16.5" customHeight="1" x14ac:dyDescent="0.2">
      <c r="B99" s="10"/>
      <c r="C99" s="1"/>
      <c r="D99" s="1"/>
      <c r="E99" s="1"/>
      <c r="F99" s="1"/>
      <c r="G99" s="1"/>
      <c r="H99" s="1"/>
    </row>
    <row r="100" spans="2:8" s="3" customFormat="1" ht="16.5" customHeight="1" x14ac:dyDescent="0.2">
      <c r="B100" s="10"/>
      <c r="C100" s="1"/>
      <c r="D100" s="1"/>
      <c r="E100" s="1"/>
      <c r="F100" s="1"/>
      <c r="G100" s="1"/>
      <c r="H100" s="1"/>
    </row>
    <row r="101" spans="2:8" s="3" customFormat="1" ht="16.5" customHeight="1" x14ac:dyDescent="0.2">
      <c r="B101" s="10"/>
      <c r="C101" s="1"/>
      <c r="D101" s="1"/>
      <c r="E101" s="1"/>
      <c r="F101" s="1"/>
      <c r="G101" s="1"/>
      <c r="H101" s="1"/>
    </row>
    <row r="102" spans="2:8" s="3" customFormat="1" ht="16.5" customHeight="1" x14ac:dyDescent="0.2">
      <c r="B102" s="10"/>
      <c r="C102" s="1"/>
      <c r="D102" s="1"/>
      <c r="E102" s="1"/>
      <c r="F102" s="1"/>
      <c r="G102" s="1"/>
      <c r="H102" s="1"/>
    </row>
    <row r="103" spans="2:8" s="3" customFormat="1" ht="16.5" customHeight="1" x14ac:dyDescent="0.2">
      <c r="B103" s="10"/>
      <c r="C103" s="1"/>
      <c r="D103" s="1"/>
      <c r="E103" s="1"/>
      <c r="F103" s="1"/>
      <c r="G103" s="1"/>
      <c r="H103" s="1"/>
    </row>
    <row r="104" spans="2:8" s="3" customFormat="1" ht="16.5" customHeight="1" x14ac:dyDescent="0.2">
      <c r="B104" s="10"/>
      <c r="C104" s="1"/>
      <c r="D104" s="1"/>
      <c r="E104" s="1"/>
      <c r="F104" s="1"/>
      <c r="G104" s="1"/>
      <c r="H104" s="1"/>
    </row>
    <row r="105" spans="2:8" s="3" customFormat="1" ht="16.5" customHeight="1" x14ac:dyDescent="0.2">
      <c r="B105" s="10"/>
      <c r="C105" s="1"/>
      <c r="D105" s="1"/>
      <c r="E105" s="1"/>
      <c r="F105" s="1"/>
      <c r="G105" s="1"/>
      <c r="H105" s="1"/>
    </row>
    <row r="106" spans="2:8" s="3" customFormat="1" ht="16.5" customHeight="1" x14ac:dyDescent="0.2">
      <c r="B106" s="10"/>
      <c r="C106" s="1"/>
      <c r="D106" s="1"/>
      <c r="E106" s="1"/>
      <c r="F106" s="1"/>
      <c r="G106" s="1"/>
      <c r="H106" s="1"/>
    </row>
    <row r="107" spans="2:8" s="3" customFormat="1" ht="16.5" customHeight="1" x14ac:dyDescent="0.2">
      <c r="B107" s="10"/>
      <c r="C107" s="1"/>
      <c r="D107" s="1"/>
      <c r="E107" s="1"/>
      <c r="F107" s="1"/>
      <c r="G107" s="1"/>
      <c r="H107" s="1"/>
    </row>
    <row r="108" spans="2:8" s="3" customFormat="1" ht="16.5" customHeight="1" x14ac:dyDescent="0.2">
      <c r="B108" s="10"/>
      <c r="C108" s="1"/>
      <c r="D108" s="1"/>
      <c r="E108" s="1"/>
      <c r="F108" s="1"/>
      <c r="G108" s="1"/>
      <c r="H108" s="1"/>
    </row>
    <row r="109" spans="2:8" s="3" customFormat="1" ht="16.5" customHeight="1" x14ac:dyDescent="0.2">
      <c r="B109" s="10"/>
      <c r="C109" s="1"/>
      <c r="D109" s="1"/>
      <c r="E109" s="1"/>
      <c r="F109" s="1"/>
      <c r="G109" s="1"/>
      <c r="H109" s="1"/>
    </row>
    <row r="110" spans="2:8" s="3" customFormat="1" ht="16.5" customHeight="1" x14ac:dyDescent="0.2">
      <c r="B110" s="10"/>
      <c r="C110" s="1"/>
      <c r="D110" s="1"/>
      <c r="E110" s="1"/>
      <c r="F110" s="1"/>
      <c r="G110" s="1"/>
      <c r="H110" s="1"/>
    </row>
    <row r="111" spans="2:8" s="3" customFormat="1" ht="16.5" customHeight="1" x14ac:dyDescent="0.2">
      <c r="B111" s="10"/>
      <c r="C111" s="1"/>
      <c r="D111" s="1"/>
      <c r="E111" s="1"/>
      <c r="F111" s="1"/>
      <c r="G111" s="1"/>
      <c r="H111" s="1"/>
    </row>
    <row r="112" spans="2:8" s="3" customFormat="1" ht="16.5" customHeight="1" x14ac:dyDescent="0.2">
      <c r="B112" s="10"/>
      <c r="C112" s="1"/>
      <c r="D112" s="1"/>
      <c r="E112" s="1"/>
      <c r="F112" s="1"/>
      <c r="G112" s="1"/>
      <c r="H112" s="1"/>
    </row>
    <row r="113" spans="2:8" s="3" customFormat="1" ht="16.5" customHeight="1" x14ac:dyDescent="0.2">
      <c r="B113" s="10"/>
      <c r="C113" s="1"/>
      <c r="D113" s="1"/>
      <c r="E113" s="1"/>
      <c r="F113" s="1"/>
      <c r="G113" s="1"/>
      <c r="H113" s="1"/>
    </row>
    <row r="114" spans="2:8" s="3" customFormat="1" ht="16.5" customHeight="1" x14ac:dyDescent="0.2">
      <c r="B114" s="10"/>
      <c r="C114" s="1"/>
      <c r="D114" s="1"/>
      <c r="E114" s="1"/>
      <c r="F114" s="1"/>
      <c r="G114" s="1"/>
      <c r="H114" s="1"/>
    </row>
    <row r="115" spans="2:8" s="3" customFormat="1" ht="16.5" customHeight="1" x14ac:dyDescent="0.2">
      <c r="B115" s="10"/>
      <c r="C115" s="1"/>
      <c r="D115" s="1"/>
      <c r="E115" s="1"/>
      <c r="F115" s="1"/>
      <c r="G115" s="1"/>
      <c r="H115" s="1"/>
    </row>
    <row r="116" spans="2:8" s="3" customFormat="1" ht="16.5" customHeight="1" x14ac:dyDescent="0.2">
      <c r="B116" s="10"/>
      <c r="C116" s="1"/>
      <c r="D116" s="1"/>
      <c r="E116" s="1"/>
      <c r="F116" s="1"/>
      <c r="G116" s="1"/>
      <c r="H116" s="1"/>
    </row>
    <row r="117" spans="2:8" s="3" customFormat="1" ht="16.5" customHeight="1" x14ac:dyDescent="0.2">
      <c r="B117" s="10"/>
      <c r="C117" s="1"/>
      <c r="D117" s="1"/>
      <c r="E117" s="1"/>
      <c r="F117" s="1"/>
      <c r="G117" s="1"/>
      <c r="H117" s="1"/>
    </row>
    <row r="118" spans="2:8" s="3" customFormat="1" ht="16.5" customHeight="1" x14ac:dyDescent="0.2">
      <c r="B118" s="10"/>
      <c r="C118" s="1"/>
      <c r="D118" s="1"/>
      <c r="E118" s="1"/>
      <c r="F118" s="1"/>
      <c r="G118" s="1"/>
      <c r="H118" s="1"/>
    </row>
    <row r="119" spans="2:8" s="3" customFormat="1" ht="16.5" customHeight="1" x14ac:dyDescent="0.2">
      <c r="B119" s="10"/>
      <c r="C119" s="1"/>
      <c r="D119" s="1"/>
      <c r="E119" s="1"/>
      <c r="F119" s="1"/>
      <c r="G119" s="1"/>
      <c r="H119" s="1"/>
    </row>
    <row r="120" spans="2:8" s="3" customFormat="1" ht="16.5" customHeight="1" x14ac:dyDescent="0.2">
      <c r="B120" s="10"/>
      <c r="C120" s="1"/>
      <c r="D120" s="1"/>
      <c r="E120" s="1"/>
      <c r="F120" s="1"/>
      <c r="G120" s="1"/>
      <c r="H120" s="1"/>
    </row>
    <row r="121" spans="2:8" s="3" customFormat="1" ht="16.5" customHeight="1" x14ac:dyDescent="0.2">
      <c r="B121" s="10"/>
      <c r="C121" s="1"/>
      <c r="D121" s="1"/>
      <c r="E121" s="1"/>
      <c r="F121" s="1"/>
      <c r="G121" s="1"/>
      <c r="H121" s="1"/>
    </row>
    <row r="122" spans="2:8" s="3" customFormat="1" ht="16.5" customHeight="1" x14ac:dyDescent="0.2">
      <c r="B122" s="10"/>
      <c r="C122" s="1"/>
      <c r="D122" s="1"/>
      <c r="E122" s="1"/>
      <c r="F122" s="1"/>
      <c r="G122" s="1"/>
      <c r="H122" s="1"/>
    </row>
    <row r="123" spans="2:8" s="3" customFormat="1" ht="16.5" customHeight="1" x14ac:dyDescent="0.2">
      <c r="B123" s="10"/>
      <c r="C123" s="1"/>
      <c r="D123" s="1"/>
      <c r="E123" s="1"/>
      <c r="F123" s="1"/>
      <c r="G123" s="1"/>
      <c r="H123" s="1"/>
    </row>
    <row r="124" spans="2:8" s="3" customFormat="1" ht="16.5" customHeight="1" x14ac:dyDescent="0.2">
      <c r="B124" s="10"/>
      <c r="C124" s="1"/>
      <c r="D124" s="1"/>
      <c r="E124" s="1"/>
      <c r="F124" s="1"/>
      <c r="G124" s="1"/>
      <c r="H124" s="1"/>
    </row>
    <row r="125" spans="2:8" s="3" customFormat="1" ht="16.5" customHeight="1" x14ac:dyDescent="0.2">
      <c r="B125" s="10"/>
      <c r="C125" s="1"/>
      <c r="D125" s="1"/>
      <c r="E125" s="1"/>
      <c r="F125" s="1"/>
      <c r="G125" s="1"/>
      <c r="H125" s="1"/>
    </row>
    <row r="126" spans="2:8" s="3" customFormat="1" ht="16.5" customHeight="1" x14ac:dyDescent="0.2">
      <c r="B126" s="10"/>
      <c r="C126" s="1"/>
      <c r="D126" s="1"/>
      <c r="E126" s="1"/>
      <c r="F126" s="1"/>
      <c r="G126" s="1"/>
      <c r="H126" s="1"/>
    </row>
    <row r="127" spans="2:8" s="3" customFormat="1" ht="16.5" customHeight="1" x14ac:dyDescent="0.2">
      <c r="B127" s="10"/>
      <c r="C127" s="1"/>
      <c r="D127" s="1"/>
      <c r="E127" s="1"/>
      <c r="F127" s="1"/>
      <c r="G127" s="1"/>
      <c r="H127" s="1"/>
    </row>
    <row r="128" spans="2:8" s="3" customFormat="1" ht="16.5" customHeight="1" x14ac:dyDescent="0.2">
      <c r="B128" s="10"/>
      <c r="C128" s="1"/>
      <c r="D128" s="1"/>
      <c r="E128" s="1"/>
      <c r="F128" s="1"/>
      <c r="G128" s="1"/>
      <c r="H128" s="1"/>
    </row>
    <row r="129" spans="2:8" s="3" customFormat="1" ht="16.5" customHeight="1" x14ac:dyDescent="0.2">
      <c r="B129" s="10"/>
      <c r="C129" s="1"/>
      <c r="D129" s="1"/>
      <c r="E129" s="1"/>
      <c r="F129" s="1"/>
      <c r="G129" s="1"/>
      <c r="H129" s="1"/>
    </row>
    <row r="130" spans="2:8" s="3" customFormat="1" ht="16.5" customHeight="1" x14ac:dyDescent="0.2">
      <c r="B130" s="10"/>
      <c r="C130" s="1"/>
      <c r="D130" s="1"/>
      <c r="E130" s="1"/>
      <c r="F130" s="1"/>
      <c r="G130" s="1"/>
      <c r="H130" s="1"/>
    </row>
    <row r="131" spans="2:8" s="3" customFormat="1" ht="16.5" customHeight="1" x14ac:dyDescent="0.2">
      <c r="B131" s="10"/>
      <c r="C131" s="1"/>
      <c r="D131" s="1"/>
      <c r="E131" s="1"/>
      <c r="F131" s="1"/>
      <c r="G131" s="1"/>
      <c r="H131" s="1"/>
    </row>
    <row r="132" spans="2:8" s="3" customFormat="1" ht="16.5" customHeight="1" x14ac:dyDescent="0.2">
      <c r="B132" s="10"/>
      <c r="C132" s="1"/>
      <c r="D132" s="1"/>
      <c r="E132" s="1"/>
      <c r="F132" s="1"/>
      <c r="G132" s="1"/>
      <c r="H132" s="1"/>
    </row>
    <row r="133" spans="2:8" s="3" customFormat="1" ht="16.5" customHeight="1" x14ac:dyDescent="0.2">
      <c r="B133" s="10"/>
      <c r="C133" s="1"/>
      <c r="D133" s="1"/>
      <c r="E133" s="1"/>
      <c r="F133" s="1"/>
      <c r="G133" s="1"/>
      <c r="H133" s="1"/>
    </row>
    <row r="134" spans="2:8" s="3" customFormat="1" ht="15" x14ac:dyDescent="0.2">
      <c r="B134" s="1"/>
      <c r="C134" s="1"/>
      <c r="D134" s="1"/>
      <c r="E134" s="1"/>
      <c r="F134" s="1"/>
      <c r="G134" s="1"/>
      <c r="H134" s="1"/>
    </row>
  </sheetData>
  <sheetProtection password="8879" sheet="1" objects="1" scenarios="1"/>
  <mergeCells count="7">
    <mergeCell ref="B2:B33"/>
    <mergeCell ref="H2:H5"/>
    <mergeCell ref="C2:C5"/>
    <mergeCell ref="D2:D5"/>
    <mergeCell ref="E2:E5"/>
    <mergeCell ref="F2:F5"/>
    <mergeCell ref="G2:G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B1:I141"/>
  <sheetViews>
    <sheetView view="pageBreakPreview" zoomScaleNormal="100" zoomScaleSheetLayoutView="100" zoomScalePageLayoutView="69" workbookViewId="0">
      <selection activeCell="G37" sqref="G37"/>
    </sheetView>
  </sheetViews>
  <sheetFormatPr defaultRowHeight="14.25" x14ac:dyDescent="0.2"/>
  <cols>
    <col min="1" max="1" width="4.7109375" style="1" customWidth="1"/>
    <col min="2" max="2" width="5" style="1" customWidth="1"/>
    <col min="3" max="3" width="19" style="1" customWidth="1"/>
    <col min="4" max="4" width="64.85546875" style="1" customWidth="1"/>
    <col min="5" max="6" width="9.140625" style="1"/>
    <col min="7" max="7" width="16.140625" style="1" customWidth="1"/>
    <col min="8" max="8" width="18" style="1" customWidth="1"/>
    <col min="9" max="9" width="4.7109375" style="1" customWidth="1"/>
    <col min="10" max="16384" width="9.140625" style="1"/>
  </cols>
  <sheetData>
    <row r="1" spans="2:9" ht="15" thickBot="1" x14ac:dyDescent="0.25"/>
    <row r="2" spans="2:9" s="2" customFormat="1" ht="15" customHeight="1" x14ac:dyDescent="0.2">
      <c r="B2" s="179" t="s">
        <v>6</v>
      </c>
      <c r="C2" s="194" t="s">
        <v>14</v>
      </c>
      <c r="D2" s="197" t="s">
        <v>15</v>
      </c>
      <c r="E2" s="197" t="s">
        <v>16</v>
      </c>
      <c r="F2" s="191" t="s">
        <v>17</v>
      </c>
      <c r="G2" s="197" t="s">
        <v>18</v>
      </c>
      <c r="H2" s="191" t="s">
        <v>19</v>
      </c>
    </row>
    <row r="3" spans="2:9" s="3" customFormat="1" ht="15" customHeight="1" x14ac:dyDescent="0.2">
      <c r="B3" s="180"/>
      <c r="C3" s="195"/>
      <c r="D3" s="198"/>
      <c r="E3" s="198"/>
      <c r="F3" s="192"/>
      <c r="G3" s="198"/>
      <c r="H3" s="192"/>
    </row>
    <row r="4" spans="2:9" ht="15" customHeight="1" x14ac:dyDescent="0.2">
      <c r="B4" s="180"/>
      <c r="C4" s="195"/>
      <c r="D4" s="198"/>
      <c r="E4" s="198"/>
      <c r="F4" s="192"/>
      <c r="G4" s="198"/>
      <c r="H4" s="192"/>
    </row>
    <row r="5" spans="2:9" ht="15" customHeight="1" thickBot="1" x14ac:dyDescent="0.25">
      <c r="B5" s="180"/>
      <c r="C5" s="196"/>
      <c r="D5" s="198"/>
      <c r="E5" s="199"/>
      <c r="F5" s="193"/>
      <c r="G5" s="199"/>
      <c r="H5" s="193"/>
    </row>
    <row r="6" spans="2:9" ht="15" customHeight="1" thickBot="1" x14ac:dyDescent="0.25">
      <c r="B6" s="180"/>
      <c r="C6" s="45"/>
      <c r="D6" s="90" t="s">
        <v>20</v>
      </c>
      <c r="E6" s="50"/>
      <c r="F6" s="86"/>
      <c r="G6" s="87"/>
      <c r="H6" s="32"/>
    </row>
    <row r="7" spans="2:9" ht="15" customHeight="1" x14ac:dyDescent="0.2">
      <c r="B7" s="180"/>
      <c r="C7" s="52"/>
      <c r="D7" s="64" t="s">
        <v>87</v>
      </c>
      <c r="E7" s="93" t="s">
        <v>36</v>
      </c>
      <c r="F7" s="93">
        <v>20</v>
      </c>
      <c r="G7" s="201"/>
      <c r="H7" s="92">
        <f t="shared" ref="H7:H19" si="0">G7*F7</f>
        <v>0</v>
      </c>
      <c r="I7" s="41"/>
    </row>
    <row r="8" spans="2:9" ht="15" customHeight="1" x14ac:dyDescent="0.2">
      <c r="B8" s="180"/>
      <c r="C8" s="52"/>
      <c r="D8" s="63" t="s">
        <v>88</v>
      </c>
      <c r="E8" s="93" t="s">
        <v>36</v>
      </c>
      <c r="F8" s="93">
        <v>20</v>
      </c>
      <c r="G8" s="201"/>
      <c r="H8" s="92">
        <f t="shared" si="0"/>
        <v>0</v>
      </c>
      <c r="I8" s="41"/>
    </row>
    <row r="9" spans="2:9" ht="15" customHeight="1" x14ac:dyDescent="0.2">
      <c r="B9" s="180"/>
      <c r="C9" s="52"/>
      <c r="D9" s="63" t="s">
        <v>89</v>
      </c>
      <c r="E9" s="93" t="s">
        <v>36</v>
      </c>
      <c r="F9" s="93">
        <v>60</v>
      </c>
      <c r="G9" s="201"/>
      <c r="H9" s="92">
        <f t="shared" si="0"/>
        <v>0</v>
      </c>
      <c r="I9" s="41"/>
    </row>
    <row r="10" spans="2:9" ht="15" customHeight="1" x14ac:dyDescent="0.2">
      <c r="B10" s="180"/>
      <c r="C10" s="52"/>
      <c r="D10" s="63" t="s">
        <v>90</v>
      </c>
      <c r="E10" s="93" t="s">
        <v>36</v>
      </c>
      <c r="F10" s="93">
        <v>60</v>
      </c>
      <c r="G10" s="201"/>
      <c r="H10" s="92">
        <f t="shared" si="0"/>
        <v>0</v>
      </c>
      <c r="I10" s="41"/>
    </row>
    <row r="11" spans="2:9" ht="15" customHeight="1" x14ac:dyDescent="0.2">
      <c r="B11" s="180"/>
      <c r="C11" s="52"/>
      <c r="D11" s="173" t="s">
        <v>91</v>
      </c>
      <c r="E11" s="171" t="s">
        <v>36</v>
      </c>
      <c r="F11" s="171">
        <v>60</v>
      </c>
      <c r="G11" s="201"/>
      <c r="H11" s="172">
        <f t="shared" si="0"/>
        <v>0</v>
      </c>
      <c r="I11" s="41"/>
    </row>
    <row r="12" spans="2:9" ht="15" customHeight="1" x14ac:dyDescent="0.2">
      <c r="B12" s="180"/>
      <c r="C12" s="52"/>
      <c r="D12" s="173" t="s">
        <v>79</v>
      </c>
      <c r="E12" s="171" t="s">
        <v>36</v>
      </c>
      <c r="F12" s="171">
        <v>80</v>
      </c>
      <c r="G12" s="201"/>
      <c r="H12" s="172">
        <f t="shared" si="0"/>
        <v>0</v>
      </c>
      <c r="I12" s="41"/>
    </row>
    <row r="13" spans="2:9" ht="15" customHeight="1" x14ac:dyDescent="0.2">
      <c r="B13" s="180"/>
      <c r="C13" s="52"/>
      <c r="D13" s="173" t="s">
        <v>80</v>
      </c>
      <c r="E13" s="171" t="s">
        <v>36</v>
      </c>
      <c r="F13" s="171">
        <v>10</v>
      </c>
      <c r="G13" s="201"/>
      <c r="H13" s="172">
        <f t="shared" si="0"/>
        <v>0</v>
      </c>
      <c r="I13" s="85"/>
    </row>
    <row r="14" spans="2:9" ht="15" customHeight="1" x14ac:dyDescent="0.2">
      <c r="B14" s="180"/>
      <c r="C14" s="52"/>
      <c r="D14" s="173" t="s">
        <v>92</v>
      </c>
      <c r="E14" s="171" t="s">
        <v>36</v>
      </c>
      <c r="F14" s="171">
        <v>20</v>
      </c>
      <c r="G14" s="201"/>
      <c r="H14" s="172">
        <f t="shared" si="0"/>
        <v>0</v>
      </c>
      <c r="I14" s="41"/>
    </row>
    <row r="15" spans="2:9" ht="15" customHeight="1" x14ac:dyDescent="0.2">
      <c r="B15" s="180"/>
      <c r="C15" s="52"/>
      <c r="D15" s="173" t="s">
        <v>78</v>
      </c>
      <c r="E15" s="171" t="s">
        <v>36</v>
      </c>
      <c r="F15" s="171">
        <v>10</v>
      </c>
      <c r="G15" s="201"/>
      <c r="H15" s="172">
        <f t="shared" si="0"/>
        <v>0</v>
      </c>
      <c r="I15" s="41"/>
    </row>
    <row r="16" spans="2:9" ht="15" customHeight="1" x14ac:dyDescent="0.2">
      <c r="B16" s="180"/>
      <c r="C16" s="52"/>
      <c r="D16" s="173" t="s">
        <v>103</v>
      </c>
      <c r="E16" s="171" t="s">
        <v>36</v>
      </c>
      <c r="F16" s="171">
        <v>25</v>
      </c>
      <c r="G16" s="201"/>
      <c r="H16" s="172">
        <f t="shared" si="0"/>
        <v>0</v>
      </c>
      <c r="I16" s="41"/>
    </row>
    <row r="17" spans="2:9" ht="15" customHeight="1" x14ac:dyDescent="0.2">
      <c r="B17" s="180"/>
      <c r="C17" s="52"/>
      <c r="D17" s="173" t="s">
        <v>104</v>
      </c>
      <c r="E17" s="171" t="s">
        <v>36</v>
      </c>
      <c r="F17" s="171">
        <v>25</v>
      </c>
      <c r="G17" s="201"/>
      <c r="H17" s="172">
        <f t="shared" si="0"/>
        <v>0</v>
      </c>
      <c r="I17" s="41"/>
    </row>
    <row r="18" spans="2:9" ht="15" customHeight="1" x14ac:dyDescent="0.2">
      <c r="B18" s="180"/>
      <c r="C18" s="52"/>
      <c r="D18" s="173" t="s">
        <v>105</v>
      </c>
      <c r="E18" s="171" t="s">
        <v>21</v>
      </c>
      <c r="F18" s="171">
        <v>1</v>
      </c>
      <c r="G18" s="201"/>
      <c r="H18" s="172">
        <f t="shared" si="0"/>
        <v>0</v>
      </c>
      <c r="I18" s="41"/>
    </row>
    <row r="19" spans="2:9" ht="15" customHeight="1" x14ac:dyDescent="0.2">
      <c r="B19" s="180"/>
      <c r="C19" s="52"/>
      <c r="D19" s="63" t="s">
        <v>38</v>
      </c>
      <c r="E19" s="93" t="s">
        <v>21</v>
      </c>
      <c r="F19" s="93">
        <v>1</v>
      </c>
      <c r="G19" s="201"/>
      <c r="H19" s="92">
        <f t="shared" si="0"/>
        <v>0</v>
      </c>
      <c r="I19" s="41"/>
    </row>
    <row r="20" spans="2:9" ht="15" customHeight="1" thickBot="1" x14ac:dyDescent="0.25">
      <c r="B20" s="180"/>
      <c r="C20" s="52"/>
      <c r="D20" s="94" t="s">
        <v>23</v>
      </c>
      <c r="E20" s="93" t="s">
        <v>25</v>
      </c>
      <c r="F20" s="93">
        <v>5</v>
      </c>
      <c r="G20" s="91">
        <f>F20/100*SUM(H7:H19)</f>
        <v>0</v>
      </c>
      <c r="H20" s="92">
        <f>G20</f>
        <v>0</v>
      </c>
      <c r="I20" s="41"/>
    </row>
    <row r="21" spans="2:9" s="4" customFormat="1" ht="15" customHeight="1" thickBot="1" x14ac:dyDescent="0.3">
      <c r="B21" s="180"/>
      <c r="C21" s="52"/>
      <c r="D21" s="65" t="s">
        <v>7</v>
      </c>
      <c r="E21" s="109"/>
      <c r="F21" s="110"/>
      <c r="G21" s="111"/>
      <c r="H21" s="84"/>
    </row>
    <row r="22" spans="2:9" s="4" customFormat="1" ht="15" customHeight="1" x14ac:dyDescent="0.2">
      <c r="B22" s="180"/>
      <c r="C22" s="52"/>
      <c r="D22" s="64" t="s">
        <v>24</v>
      </c>
      <c r="E22" s="93" t="s">
        <v>25</v>
      </c>
      <c r="F22" s="93">
        <v>4</v>
      </c>
      <c r="G22" s="91">
        <f>F22/100*SUM(H25:H33)</f>
        <v>0</v>
      </c>
      <c r="H22" s="92">
        <f>G22</f>
        <v>0</v>
      </c>
      <c r="I22" s="85"/>
    </row>
    <row r="23" spans="2:9" s="4" customFormat="1" ht="16.5" customHeight="1" thickBot="1" x14ac:dyDescent="0.25">
      <c r="B23" s="180"/>
      <c r="C23" s="52"/>
      <c r="D23" s="94" t="s">
        <v>26</v>
      </c>
      <c r="E23" s="93" t="s">
        <v>25</v>
      </c>
      <c r="F23" s="93">
        <v>3</v>
      </c>
      <c r="G23" s="91">
        <f>F23/100*SUM(H25:H33)</f>
        <v>0</v>
      </c>
      <c r="H23" s="92">
        <f>G23</f>
        <v>0</v>
      </c>
      <c r="I23" s="85"/>
    </row>
    <row r="24" spans="2:9" ht="15" customHeight="1" thickBot="1" x14ac:dyDescent="0.25">
      <c r="B24" s="180"/>
      <c r="C24" s="49"/>
      <c r="D24" s="90" t="s">
        <v>27</v>
      </c>
      <c r="E24" s="112"/>
      <c r="F24" s="113"/>
      <c r="G24" s="111"/>
      <c r="H24" s="114"/>
    </row>
    <row r="25" spans="2:9" ht="15.75" customHeight="1" x14ac:dyDescent="0.2">
      <c r="B25" s="180"/>
      <c r="C25" s="53"/>
      <c r="D25" s="64" t="s">
        <v>93</v>
      </c>
      <c r="E25" s="115" t="s">
        <v>22</v>
      </c>
      <c r="F25" s="93">
        <v>1</v>
      </c>
      <c r="G25" s="201"/>
      <c r="H25" s="92">
        <f t="shared" ref="H25:H30" si="1">G25*F25</f>
        <v>0</v>
      </c>
      <c r="I25" s="41"/>
    </row>
    <row r="26" spans="2:9" ht="15.75" customHeight="1" x14ac:dyDescent="0.2">
      <c r="B26" s="180"/>
      <c r="C26" s="53"/>
      <c r="D26" s="64" t="s">
        <v>94</v>
      </c>
      <c r="E26" s="93" t="s">
        <v>22</v>
      </c>
      <c r="F26" s="93">
        <v>1</v>
      </c>
      <c r="G26" s="201"/>
      <c r="H26" s="92">
        <f t="shared" si="1"/>
        <v>0</v>
      </c>
      <c r="I26" s="41"/>
    </row>
    <row r="27" spans="2:9" ht="15.75" customHeight="1" x14ac:dyDescent="0.2">
      <c r="B27" s="180"/>
      <c r="C27" s="53"/>
      <c r="D27" s="170" t="s">
        <v>106</v>
      </c>
      <c r="E27" s="171" t="s">
        <v>22</v>
      </c>
      <c r="F27" s="171">
        <v>1</v>
      </c>
      <c r="G27" s="201"/>
      <c r="H27" s="172">
        <f t="shared" si="1"/>
        <v>0</v>
      </c>
      <c r="I27" s="41"/>
    </row>
    <row r="28" spans="2:9" ht="15.75" customHeight="1" x14ac:dyDescent="0.2">
      <c r="B28" s="180"/>
      <c r="C28" s="53"/>
      <c r="D28" s="63" t="s">
        <v>95</v>
      </c>
      <c r="E28" s="93" t="s">
        <v>22</v>
      </c>
      <c r="F28" s="93">
        <v>1</v>
      </c>
      <c r="G28" s="201"/>
      <c r="H28" s="92">
        <f t="shared" si="1"/>
        <v>0</v>
      </c>
      <c r="I28" s="41"/>
    </row>
    <row r="29" spans="2:9" ht="15.75" customHeight="1" x14ac:dyDescent="0.2">
      <c r="B29" s="180"/>
      <c r="C29" s="53"/>
      <c r="D29" s="63" t="s">
        <v>96</v>
      </c>
      <c r="E29" s="93" t="s">
        <v>22</v>
      </c>
      <c r="F29" s="93">
        <v>1</v>
      </c>
      <c r="G29" s="201"/>
      <c r="H29" s="92">
        <f t="shared" si="1"/>
        <v>0</v>
      </c>
      <c r="I29" s="41"/>
    </row>
    <row r="30" spans="2:9" ht="15.75" customHeight="1" thickBot="1" x14ac:dyDescent="0.25">
      <c r="B30" s="180"/>
      <c r="C30" s="53"/>
      <c r="D30" s="94" t="s">
        <v>97</v>
      </c>
      <c r="E30" s="93" t="s">
        <v>22</v>
      </c>
      <c r="F30" s="93">
        <v>1</v>
      </c>
      <c r="G30" s="201"/>
      <c r="H30" s="92">
        <f t="shared" si="1"/>
        <v>0</v>
      </c>
      <c r="I30" s="41"/>
    </row>
    <row r="31" spans="2:9" ht="15.75" customHeight="1" thickBot="1" x14ac:dyDescent="0.3">
      <c r="B31" s="180"/>
      <c r="C31" s="48"/>
      <c r="D31" s="65" t="s">
        <v>31</v>
      </c>
      <c r="E31" s="109"/>
      <c r="F31" s="110"/>
      <c r="G31" s="111"/>
      <c r="H31" s="84"/>
    </row>
    <row r="32" spans="2:9" ht="15.75" customHeight="1" x14ac:dyDescent="0.2">
      <c r="B32" s="180"/>
      <c r="C32" s="54"/>
      <c r="D32" s="64" t="s">
        <v>32</v>
      </c>
      <c r="E32" s="93" t="s">
        <v>30</v>
      </c>
      <c r="F32" s="93">
        <v>50</v>
      </c>
      <c r="G32" s="201"/>
      <c r="H32" s="92">
        <f>G32*F32</f>
        <v>0</v>
      </c>
      <c r="I32" s="41"/>
    </row>
    <row r="33" spans="2:9" ht="15.75" customHeight="1" thickBot="1" x14ac:dyDescent="0.25">
      <c r="B33" s="180"/>
      <c r="C33" s="54"/>
      <c r="D33" s="94" t="s">
        <v>33</v>
      </c>
      <c r="E33" s="93" t="s">
        <v>30</v>
      </c>
      <c r="F33" s="93">
        <v>16</v>
      </c>
      <c r="G33" s="201"/>
      <c r="H33" s="92">
        <f>G33*F33</f>
        <v>0</v>
      </c>
      <c r="I33" s="41"/>
    </row>
    <row r="34" spans="2:9" ht="15.75" customHeight="1" thickBot="1" x14ac:dyDescent="0.3">
      <c r="B34" s="180"/>
      <c r="C34" s="54"/>
      <c r="D34" s="65" t="s">
        <v>34</v>
      </c>
      <c r="E34" s="109"/>
      <c r="F34" s="110"/>
      <c r="G34" s="111"/>
      <c r="H34" s="84"/>
    </row>
    <row r="35" spans="2:9" ht="15.75" customHeight="1" x14ac:dyDescent="0.2">
      <c r="B35" s="180"/>
      <c r="C35" s="54"/>
      <c r="D35" s="64" t="s">
        <v>35</v>
      </c>
      <c r="E35" s="93" t="s">
        <v>25</v>
      </c>
      <c r="F35" s="93">
        <v>2</v>
      </c>
      <c r="G35" s="91">
        <f>F35/100*SUM(H7:H20)</f>
        <v>0</v>
      </c>
      <c r="H35" s="92">
        <f>G35</f>
        <v>0</v>
      </c>
      <c r="I35" s="41"/>
    </row>
    <row r="36" spans="2:9" ht="15.75" customHeight="1" x14ac:dyDescent="0.2">
      <c r="B36" s="180"/>
      <c r="C36" s="47"/>
      <c r="D36" s="44"/>
      <c r="E36" s="51"/>
      <c r="F36" s="88"/>
      <c r="G36" s="89"/>
      <c r="H36" s="84"/>
    </row>
    <row r="37" spans="2:9" ht="15.75" customHeight="1" x14ac:dyDescent="0.2">
      <c r="B37" s="180"/>
      <c r="C37" s="46"/>
      <c r="D37" s="5"/>
      <c r="E37" s="7"/>
      <c r="F37" s="11"/>
      <c r="G37" s="22"/>
      <c r="H37" s="13"/>
    </row>
    <row r="38" spans="2:9" ht="15.75" customHeight="1" x14ac:dyDescent="0.2">
      <c r="B38" s="180"/>
      <c r="C38" s="3"/>
      <c r="D38" s="6"/>
      <c r="E38" s="9"/>
      <c r="F38" s="9"/>
      <c r="G38" s="6"/>
      <c r="H38" s="18"/>
    </row>
    <row r="39" spans="2:9" ht="15.75" customHeight="1" thickBot="1" x14ac:dyDescent="0.3">
      <c r="B39" s="181"/>
      <c r="C39" s="14"/>
      <c r="D39" s="15"/>
      <c r="E39" s="16"/>
      <c r="F39" s="16"/>
      <c r="G39" s="15"/>
      <c r="H39" s="17">
        <f>SUM(H7:H37)</f>
        <v>0</v>
      </c>
    </row>
    <row r="40" spans="2:9" s="3" customFormat="1" ht="16.5" customHeight="1" x14ac:dyDescent="0.2">
      <c r="B40" s="10"/>
      <c r="E40" s="9"/>
      <c r="F40" s="9"/>
      <c r="G40" s="6"/>
      <c r="H40" s="6"/>
    </row>
    <row r="41" spans="2:9" s="3" customFormat="1" ht="16.5" customHeight="1" x14ac:dyDescent="0.2">
      <c r="B41" s="10"/>
      <c r="D41" s="6"/>
      <c r="E41" s="9"/>
      <c r="F41" s="9"/>
      <c r="G41" s="6"/>
      <c r="H41" s="6"/>
    </row>
    <row r="42" spans="2:9" s="3" customFormat="1" ht="16.5" customHeight="1" x14ac:dyDescent="0.2">
      <c r="B42" s="10"/>
      <c r="D42" s="6"/>
      <c r="E42" s="9"/>
      <c r="F42" s="9"/>
      <c r="G42" s="6"/>
      <c r="H42" s="6"/>
    </row>
    <row r="43" spans="2:9" s="3" customFormat="1" ht="16.5" customHeight="1" x14ac:dyDescent="0.2">
      <c r="B43" s="10"/>
      <c r="D43" s="6"/>
      <c r="E43" s="9"/>
      <c r="F43" s="9"/>
      <c r="G43" s="6"/>
      <c r="H43" s="6"/>
    </row>
    <row r="44" spans="2:9" s="3" customFormat="1" ht="16.5" customHeight="1" x14ac:dyDescent="0.2">
      <c r="B44" s="10"/>
      <c r="D44" s="6"/>
      <c r="E44" s="9"/>
      <c r="F44" s="9"/>
      <c r="G44" s="6"/>
      <c r="H44" s="6"/>
    </row>
    <row r="45" spans="2:9" s="3" customFormat="1" ht="16.5" customHeight="1" x14ac:dyDescent="0.2">
      <c r="B45" s="10"/>
      <c r="D45" s="6"/>
      <c r="E45" s="9"/>
      <c r="F45" s="9"/>
      <c r="G45" s="6"/>
      <c r="H45" s="6"/>
    </row>
    <row r="46" spans="2:9" s="3" customFormat="1" ht="16.5" customHeight="1" x14ac:dyDescent="0.2">
      <c r="B46" s="10"/>
      <c r="D46" s="6"/>
      <c r="E46" s="9"/>
      <c r="F46" s="9"/>
      <c r="G46" s="6"/>
      <c r="H46" s="6"/>
    </row>
    <row r="47" spans="2:9" s="3" customFormat="1" ht="16.5" customHeight="1" x14ac:dyDescent="0.2">
      <c r="B47" s="10"/>
      <c r="D47" s="6"/>
      <c r="E47" s="9"/>
      <c r="F47" s="9"/>
      <c r="G47" s="6"/>
      <c r="H47" s="6"/>
    </row>
    <row r="48" spans="2:9" s="3" customFormat="1" ht="16.5" customHeight="1" x14ac:dyDescent="0.2">
      <c r="B48" s="10"/>
      <c r="D48" s="6"/>
      <c r="E48" s="9"/>
      <c r="F48" s="9"/>
      <c r="G48" s="6"/>
      <c r="H48" s="6"/>
    </row>
    <row r="49" spans="2:8" s="3" customFormat="1" ht="16.5" customHeight="1" x14ac:dyDescent="0.2">
      <c r="B49" s="10"/>
      <c r="D49" s="6"/>
      <c r="E49" s="9"/>
      <c r="F49" s="9"/>
      <c r="G49" s="6"/>
      <c r="H49" s="6"/>
    </row>
    <row r="50" spans="2:8" s="3" customFormat="1" ht="16.5" customHeight="1" x14ac:dyDescent="0.2">
      <c r="B50" s="10"/>
      <c r="D50" s="6"/>
      <c r="E50" s="9"/>
      <c r="F50" s="9"/>
      <c r="G50" s="6"/>
      <c r="H50" s="6"/>
    </row>
    <row r="51" spans="2:8" s="3" customFormat="1" ht="16.5" customHeight="1" x14ac:dyDescent="0.2">
      <c r="B51" s="10"/>
      <c r="D51" s="6"/>
      <c r="E51" s="9"/>
      <c r="F51" s="9"/>
      <c r="G51" s="6"/>
      <c r="H51" s="6"/>
    </row>
    <row r="52" spans="2:8" s="3" customFormat="1" ht="16.5" customHeight="1" x14ac:dyDescent="0.2">
      <c r="B52" s="10"/>
      <c r="D52" s="6"/>
      <c r="E52" s="9"/>
      <c r="F52" s="9"/>
      <c r="G52" s="6"/>
      <c r="H52" s="6"/>
    </row>
    <row r="53" spans="2:8" s="3" customFormat="1" ht="16.5" customHeight="1" x14ac:dyDescent="0.2">
      <c r="B53" s="10"/>
      <c r="D53" s="6"/>
      <c r="E53" s="9"/>
      <c r="F53" s="9"/>
      <c r="G53" s="6"/>
      <c r="H53" s="6"/>
    </row>
    <row r="54" spans="2:8" s="3" customFormat="1" ht="16.5" customHeight="1" x14ac:dyDescent="0.2">
      <c r="B54" s="10"/>
      <c r="D54" s="6"/>
      <c r="E54" s="9"/>
      <c r="F54" s="9"/>
      <c r="G54" s="6"/>
      <c r="H54" s="6"/>
    </row>
    <row r="55" spans="2:8" s="3" customFormat="1" ht="16.5" customHeight="1" x14ac:dyDescent="0.2">
      <c r="B55" s="10"/>
      <c r="D55" s="6"/>
      <c r="E55" s="9"/>
      <c r="F55" s="9"/>
      <c r="G55" s="6"/>
      <c r="H55" s="6"/>
    </row>
    <row r="56" spans="2:8" s="3" customFormat="1" ht="16.5" customHeight="1" x14ac:dyDescent="0.2">
      <c r="B56" s="10"/>
      <c r="D56" s="6"/>
      <c r="E56" s="9"/>
      <c r="F56" s="9"/>
      <c r="G56" s="6"/>
      <c r="H56" s="6"/>
    </row>
    <row r="57" spans="2:8" s="3" customFormat="1" ht="16.5" customHeight="1" x14ac:dyDescent="0.2">
      <c r="B57" s="10"/>
      <c r="D57" s="6"/>
      <c r="E57" s="9"/>
      <c r="F57" s="9"/>
      <c r="G57" s="6"/>
      <c r="H57" s="6"/>
    </row>
    <row r="58" spans="2:8" s="3" customFormat="1" ht="16.5" customHeight="1" x14ac:dyDescent="0.2">
      <c r="B58" s="10"/>
      <c r="D58" s="6"/>
      <c r="E58" s="9"/>
      <c r="F58" s="9"/>
      <c r="G58" s="6"/>
      <c r="H58" s="6"/>
    </row>
    <row r="59" spans="2:8" s="3" customFormat="1" ht="16.5" customHeight="1" x14ac:dyDescent="0.2">
      <c r="B59" s="10"/>
      <c r="D59" s="6"/>
      <c r="E59" s="9"/>
      <c r="F59" s="9"/>
      <c r="G59" s="6"/>
      <c r="H59" s="6"/>
    </row>
    <row r="60" spans="2:8" s="3" customFormat="1" ht="16.5" customHeight="1" x14ac:dyDescent="0.2">
      <c r="B60" s="10"/>
      <c r="D60" s="6"/>
      <c r="E60" s="9"/>
      <c r="F60" s="9"/>
      <c r="G60" s="6"/>
      <c r="H60" s="6"/>
    </row>
    <row r="61" spans="2:8" s="3" customFormat="1" ht="16.5" customHeight="1" x14ac:dyDescent="0.2">
      <c r="B61" s="10"/>
      <c r="D61" s="6"/>
      <c r="E61" s="9"/>
      <c r="F61" s="9"/>
      <c r="G61" s="6"/>
      <c r="H61" s="6"/>
    </row>
    <row r="62" spans="2:8" s="3" customFormat="1" ht="16.5" customHeight="1" x14ac:dyDescent="0.2">
      <c r="B62" s="10"/>
      <c r="D62" s="6"/>
      <c r="E62" s="9"/>
      <c r="F62" s="9"/>
      <c r="G62" s="6"/>
      <c r="H62" s="6"/>
    </row>
    <row r="63" spans="2:8" s="3" customFormat="1" ht="16.5" customHeight="1" x14ac:dyDescent="0.2">
      <c r="B63" s="10"/>
      <c r="D63" s="6"/>
      <c r="E63" s="9"/>
      <c r="F63" s="9"/>
      <c r="G63" s="6"/>
      <c r="H63" s="6"/>
    </row>
    <row r="64" spans="2:8" s="3" customFormat="1" ht="16.5" customHeight="1" x14ac:dyDescent="0.2">
      <c r="B64" s="10"/>
      <c r="D64" s="6"/>
      <c r="E64" s="9"/>
      <c r="F64" s="9"/>
      <c r="G64" s="6"/>
      <c r="H64" s="6"/>
    </row>
    <row r="65" spans="2:8" s="3" customFormat="1" ht="16.5" customHeight="1" x14ac:dyDescent="0.2">
      <c r="B65" s="10"/>
      <c r="D65" s="6"/>
      <c r="E65" s="9"/>
      <c r="F65" s="9"/>
      <c r="G65" s="6"/>
      <c r="H65" s="6"/>
    </row>
    <row r="66" spans="2:8" s="3" customFormat="1" ht="16.5" customHeight="1" x14ac:dyDescent="0.2">
      <c r="B66" s="10"/>
      <c r="D66" s="6"/>
      <c r="E66" s="9"/>
      <c r="F66" s="9"/>
      <c r="G66" s="6"/>
      <c r="H66" s="6"/>
    </row>
    <row r="67" spans="2:8" s="3" customFormat="1" ht="16.5" customHeight="1" x14ac:dyDescent="0.2">
      <c r="B67" s="10"/>
      <c r="D67" s="6"/>
      <c r="E67" s="9"/>
      <c r="F67" s="9"/>
      <c r="G67" s="6"/>
      <c r="H67" s="6"/>
    </row>
    <row r="68" spans="2:8" s="3" customFormat="1" ht="16.5" customHeight="1" x14ac:dyDescent="0.2">
      <c r="B68" s="10"/>
      <c r="D68" s="6"/>
      <c r="E68" s="9"/>
      <c r="F68" s="9"/>
      <c r="G68" s="6"/>
      <c r="H68" s="6"/>
    </row>
    <row r="69" spans="2:8" s="3" customFormat="1" ht="16.5" customHeight="1" x14ac:dyDescent="0.2">
      <c r="B69" s="10"/>
      <c r="D69" s="6"/>
      <c r="E69" s="9"/>
      <c r="F69" s="9"/>
      <c r="G69" s="6"/>
      <c r="H69" s="6"/>
    </row>
    <row r="70" spans="2:8" s="3" customFormat="1" ht="16.5" customHeight="1" x14ac:dyDescent="0.2">
      <c r="B70" s="10"/>
      <c r="D70" s="6"/>
      <c r="E70" s="9"/>
      <c r="F70" s="9"/>
      <c r="G70" s="6"/>
      <c r="H70" s="6"/>
    </row>
    <row r="71" spans="2:8" s="3" customFormat="1" ht="16.5" customHeight="1" x14ac:dyDescent="0.2">
      <c r="B71" s="10"/>
      <c r="D71" s="6"/>
      <c r="E71" s="9"/>
      <c r="F71" s="9"/>
      <c r="G71" s="6"/>
      <c r="H71" s="6"/>
    </row>
    <row r="72" spans="2:8" s="3" customFormat="1" ht="16.5" customHeight="1" x14ac:dyDescent="0.2">
      <c r="B72" s="10"/>
      <c r="D72" s="6"/>
      <c r="E72" s="9"/>
      <c r="F72" s="9"/>
      <c r="G72" s="6"/>
      <c r="H72" s="6"/>
    </row>
    <row r="73" spans="2:8" s="3" customFormat="1" ht="16.5" customHeight="1" x14ac:dyDescent="0.2">
      <c r="B73" s="10"/>
      <c r="D73" s="6"/>
      <c r="E73" s="9"/>
      <c r="F73" s="9"/>
      <c r="G73" s="6"/>
      <c r="H73" s="6"/>
    </row>
    <row r="74" spans="2:8" s="3" customFormat="1" ht="16.5" customHeight="1" x14ac:dyDescent="0.2">
      <c r="B74" s="10"/>
      <c r="C74" s="1"/>
      <c r="D74" s="1"/>
      <c r="E74" s="1"/>
      <c r="F74" s="1"/>
      <c r="G74" s="1"/>
      <c r="H74" s="1"/>
    </row>
    <row r="75" spans="2:8" s="3" customFormat="1" ht="16.5" customHeight="1" x14ac:dyDescent="0.2">
      <c r="B75" s="10"/>
      <c r="C75" s="1"/>
      <c r="D75" s="1"/>
      <c r="E75" s="1"/>
      <c r="F75" s="1"/>
      <c r="G75" s="1"/>
      <c r="H75" s="1"/>
    </row>
    <row r="76" spans="2:8" s="3" customFormat="1" ht="16.5" customHeight="1" x14ac:dyDescent="0.2">
      <c r="B76" s="10"/>
      <c r="C76" s="1"/>
      <c r="D76" s="1"/>
      <c r="E76" s="1"/>
      <c r="F76" s="1"/>
      <c r="G76" s="1"/>
      <c r="H76" s="1"/>
    </row>
    <row r="77" spans="2:8" s="3" customFormat="1" ht="16.5" customHeight="1" x14ac:dyDescent="0.2">
      <c r="B77" s="10"/>
      <c r="C77" s="1"/>
      <c r="D77" s="1"/>
      <c r="E77" s="1"/>
      <c r="F77" s="1"/>
      <c r="G77" s="1"/>
      <c r="H77" s="1"/>
    </row>
    <row r="78" spans="2:8" s="3" customFormat="1" ht="16.5" customHeight="1" x14ac:dyDescent="0.2">
      <c r="B78" s="10"/>
      <c r="C78" s="1"/>
      <c r="D78" s="1"/>
      <c r="E78" s="1"/>
      <c r="F78" s="1"/>
      <c r="G78" s="1"/>
      <c r="H78" s="1"/>
    </row>
    <row r="79" spans="2:8" s="3" customFormat="1" ht="16.5" customHeight="1" x14ac:dyDescent="0.2">
      <c r="B79" s="10"/>
      <c r="C79" s="1"/>
      <c r="D79" s="1"/>
      <c r="E79" s="1"/>
      <c r="F79" s="1"/>
      <c r="G79" s="1"/>
      <c r="H79" s="1"/>
    </row>
    <row r="80" spans="2:8" s="3" customFormat="1" ht="16.5" customHeight="1" x14ac:dyDescent="0.2">
      <c r="B80" s="10"/>
      <c r="C80" s="1"/>
      <c r="D80" s="1"/>
      <c r="E80" s="1"/>
      <c r="F80" s="1"/>
      <c r="G80" s="1"/>
      <c r="H80" s="1"/>
    </row>
    <row r="81" spans="2:8" s="3" customFormat="1" ht="16.5" customHeight="1" x14ac:dyDescent="0.2">
      <c r="B81" s="10"/>
      <c r="C81" s="1"/>
      <c r="D81" s="1"/>
      <c r="E81" s="1"/>
      <c r="F81" s="1"/>
      <c r="G81" s="1"/>
      <c r="H81" s="1"/>
    </row>
    <row r="82" spans="2:8" s="3" customFormat="1" ht="16.5" customHeight="1" x14ac:dyDescent="0.2">
      <c r="B82" s="10"/>
      <c r="C82" s="1"/>
      <c r="D82" s="1"/>
      <c r="E82" s="1"/>
      <c r="F82" s="1"/>
      <c r="G82" s="1"/>
      <c r="H82" s="1"/>
    </row>
    <row r="83" spans="2:8" s="3" customFormat="1" ht="16.5" customHeight="1" x14ac:dyDescent="0.2">
      <c r="B83" s="10"/>
      <c r="C83" s="1"/>
      <c r="D83" s="1"/>
      <c r="E83" s="1"/>
      <c r="F83" s="1"/>
      <c r="G83" s="1"/>
      <c r="H83" s="1"/>
    </row>
    <row r="84" spans="2:8" s="3" customFormat="1" ht="16.5" customHeight="1" x14ac:dyDescent="0.2">
      <c r="B84" s="10"/>
      <c r="C84" s="1"/>
      <c r="D84" s="1"/>
      <c r="E84" s="1"/>
      <c r="F84" s="1"/>
      <c r="G84" s="1"/>
      <c r="H84" s="1"/>
    </row>
    <row r="85" spans="2:8" s="3" customFormat="1" ht="16.5" customHeight="1" x14ac:dyDescent="0.2">
      <c r="B85" s="10"/>
      <c r="C85" s="1"/>
      <c r="D85" s="1"/>
      <c r="E85" s="1"/>
      <c r="F85" s="1"/>
      <c r="G85" s="1"/>
      <c r="H85" s="1"/>
    </row>
    <row r="86" spans="2:8" s="3" customFormat="1" ht="16.5" customHeight="1" x14ac:dyDescent="0.2">
      <c r="B86" s="10"/>
      <c r="C86" s="1"/>
      <c r="D86" s="1"/>
      <c r="E86" s="1"/>
      <c r="F86" s="1"/>
      <c r="G86" s="1"/>
      <c r="H86" s="1"/>
    </row>
    <row r="87" spans="2:8" s="3" customFormat="1" ht="16.5" customHeight="1" x14ac:dyDescent="0.2">
      <c r="B87" s="10"/>
      <c r="C87" s="1"/>
      <c r="D87" s="1"/>
      <c r="E87" s="1"/>
      <c r="F87" s="1"/>
      <c r="G87" s="1"/>
      <c r="H87" s="1"/>
    </row>
    <row r="88" spans="2:8" s="3" customFormat="1" ht="16.5" customHeight="1" x14ac:dyDescent="0.2">
      <c r="B88" s="10"/>
      <c r="C88" s="1"/>
      <c r="D88" s="1"/>
      <c r="E88" s="1"/>
      <c r="F88" s="1"/>
      <c r="G88" s="1"/>
      <c r="H88" s="1"/>
    </row>
    <row r="89" spans="2:8" s="3" customFormat="1" ht="16.5" customHeight="1" x14ac:dyDescent="0.2">
      <c r="B89" s="10"/>
      <c r="C89" s="1"/>
      <c r="D89" s="1"/>
      <c r="E89" s="1"/>
      <c r="F89" s="1"/>
      <c r="G89" s="1"/>
      <c r="H89" s="1"/>
    </row>
    <row r="90" spans="2:8" s="3" customFormat="1" ht="16.5" customHeight="1" x14ac:dyDescent="0.2">
      <c r="B90" s="10"/>
      <c r="C90" s="1"/>
      <c r="D90" s="1"/>
      <c r="E90" s="1"/>
      <c r="F90" s="1"/>
      <c r="G90" s="1"/>
      <c r="H90" s="1"/>
    </row>
    <row r="91" spans="2:8" s="3" customFormat="1" ht="16.5" customHeight="1" x14ac:dyDescent="0.2">
      <c r="B91" s="10"/>
      <c r="C91" s="1"/>
      <c r="D91" s="1"/>
      <c r="E91" s="1"/>
      <c r="F91" s="1"/>
      <c r="G91" s="1"/>
      <c r="H91" s="1"/>
    </row>
    <row r="92" spans="2:8" s="3" customFormat="1" ht="16.5" customHeight="1" x14ac:dyDescent="0.2">
      <c r="B92" s="10"/>
      <c r="C92" s="1"/>
      <c r="D92" s="1"/>
      <c r="E92" s="1"/>
      <c r="F92" s="1"/>
      <c r="G92" s="1"/>
      <c r="H92" s="1"/>
    </row>
    <row r="93" spans="2:8" s="3" customFormat="1" ht="16.5" customHeight="1" x14ac:dyDescent="0.2">
      <c r="B93" s="10"/>
      <c r="C93" s="1"/>
      <c r="D93" s="1"/>
      <c r="E93" s="1"/>
      <c r="F93" s="1"/>
      <c r="G93" s="1"/>
      <c r="H93" s="1"/>
    </row>
    <row r="94" spans="2:8" s="3" customFormat="1" ht="16.5" customHeight="1" x14ac:dyDescent="0.2">
      <c r="B94" s="10"/>
      <c r="C94" s="1"/>
      <c r="D94" s="1"/>
      <c r="E94" s="1"/>
      <c r="F94" s="1"/>
      <c r="G94" s="1"/>
      <c r="H94" s="1"/>
    </row>
    <row r="95" spans="2:8" s="3" customFormat="1" ht="16.5" customHeight="1" x14ac:dyDescent="0.2">
      <c r="B95" s="10"/>
      <c r="C95" s="1"/>
      <c r="D95" s="1"/>
      <c r="E95" s="1"/>
      <c r="F95" s="1"/>
      <c r="G95" s="1"/>
      <c r="H95" s="1"/>
    </row>
    <row r="96" spans="2:8" s="3" customFormat="1" ht="16.5" customHeight="1" x14ac:dyDescent="0.2">
      <c r="B96" s="10"/>
      <c r="C96" s="1"/>
      <c r="D96" s="1"/>
      <c r="E96" s="1"/>
      <c r="F96" s="1"/>
      <c r="G96" s="1"/>
      <c r="H96" s="1"/>
    </row>
    <row r="97" spans="2:8" s="3" customFormat="1" ht="16.5" customHeight="1" x14ac:dyDescent="0.2">
      <c r="B97" s="10"/>
      <c r="C97" s="1"/>
      <c r="D97" s="1"/>
      <c r="E97" s="1"/>
      <c r="F97" s="1"/>
      <c r="G97" s="1"/>
      <c r="H97" s="1"/>
    </row>
    <row r="98" spans="2:8" s="3" customFormat="1" ht="16.5" customHeight="1" x14ac:dyDescent="0.2">
      <c r="B98" s="10"/>
      <c r="C98" s="1"/>
      <c r="D98" s="1"/>
      <c r="E98" s="1"/>
      <c r="F98" s="1"/>
      <c r="G98" s="1"/>
      <c r="H98" s="1"/>
    </row>
    <row r="99" spans="2:8" s="3" customFormat="1" ht="16.5" customHeight="1" x14ac:dyDescent="0.2">
      <c r="B99" s="10"/>
      <c r="C99" s="1"/>
      <c r="D99" s="1"/>
      <c r="E99" s="1"/>
      <c r="F99" s="1"/>
      <c r="G99" s="1"/>
      <c r="H99" s="1"/>
    </row>
    <row r="100" spans="2:8" s="3" customFormat="1" ht="16.5" customHeight="1" x14ac:dyDescent="0.2">
      <c r="B100" s="10"/>
      <c r="C100" s="1"/>
      <c r="D100" s="1"/>
      <c r="E100" s="1"/>
      <c r="F100" s="1"/>
      <c r="G100" s="1"/>
      <c r="H100" s="1"/>
    </row>
    <row r="101" spans="2:8" s="3" customFormat="1" ht="16.5" customHeight="1" x14ac:dyDescent="0.2">
      <c r="B101" s="10"/>
      <c r="C101" s="1"/>
      <c r="D101" s="1"/>
      <c r="E101" s="1"/>
      <c r="F101" s="1"/>
      <c r="G101" s="1"/>
      <c r="H101" s="1"/>
    </row>
    <row r="102" spans="2:8" s="3" customFormat="1" ht="16.5" customHeight="1" x14ac:dyDescent="0.2">
      <c r="B102" s="10"/>
      <c r="C102" s="1"/>
      <c r="D102" s="1"/>
      <c r="E102" s="1"/>
      <c r="F102" s="1"/>
      <c r="G102" s="1"/>
      <c r="H102" s="1"/>
    </row>
    <row r="103" spans="2:8" s="3" customFormat="1" ht="16.5" customHeight="1" x14ac:dyDescent="0.2">
      <c r="B103" s="10"/>
      <c r="C103" s="1"/>
      <c r="D103" s="1"/>
      <c r="E103" s="1"/>
      <c r="F103" s="1"/>
      <c r="G103" s="1"/>
      <c r="H103" s="1"/>
    </row>
    <row r="104" spans="2:8" s="3" customFormat="1" ht="16.5" customHeight="1" x14ac:dyDescent="0.2">
      <c r="B104" s="10"/>
      <c r="C104" s="1"/>
      <c r="D104" s="1"/>
      <c r="E104" s="1"/>
      <c r="F104" s="1"/>
      <c r="G104" s="1"/>
      <c r="H104" s="1"/>
    </row>
    <row r="105" spans="2:8" s="3" customFormat="1" ht="16.5" customHeight="1" x14ac:dyDescent="0.2">
      <c r="B105" s="10"/>
      <c r="C105" s="1"/>
      <c r="D105" s="1"/>
      <c r="E105" s="1"/>
      <c r="F105" s="1"/>
      <c r="G105" s="1"/>
      <c r="H105" s="1"/>
    </row>
    <row r="106" spans="2:8" s="3" customFormat="1" ht="16.5" customHeight="1" x14ac:dyDescent="0.2">
      <c r="B106" s="10"/>
      <c r="C106" s="1"/>
      <c r="D106" s="1"/>
      <c r="E106" s="1"/>
      <c r="F106" s="1"/>
      <c r="G106" s="1"/>
      <c r="H106" s="1"/>
    </row>
    <row r="107" spans="2:8" s="3" customFormat="1" ht="16.5" customHeight="1" x14ac:dyDescent="0.2">
      <c r="B107" s="10"/>
      <c r="C107" s="1"/>
      <c r="D107" s="1"/>
      <c r="E107" s="1"/>
      <c r="F107" s="1"/>
      <c r="G107" s="1"/>
      <c r="H107" s="1"/>
    </row>
    <row r="108" spans="2:8" s="3" customFormat="1" ht="16.5" customHeight="1" x14ac:dyDescent="0.2">
      <c r="B108" s="10"/>
      <c r="C108" s="1"/>
      <c r="D108" s="1"/>
      <c r="E108" s="1"/>
      <c r="F108" s="1"/>
      <c r="G108" s="1"/>
      <c r="H108" s="1"/>
    </row>
    <row r="109" spans="2:8" s="3" customFormat="1" ht="16.5" customHeight="1" x14ac:dyDescent="0.2">
      <c r="B109" s="10"/>
      <c r="C109" s="1"/>
      <c r="D109" s="1"/>
      <c r="E109" s="1"/>
      <c r="F109" s="1"/>
      <c r="G109" s="1"/>
      <c r="H109" s="1"/>
    </row>
    <row r="110" spans="2:8" s="3" customFormat="1" ht="16.5" customHeight="1" x14ac:dyDescent="0.2">
      <c r="B110" s="10"/>
      <c r="C110" s="1"/>
      <c r="D110" s="1"/>
      <c r="E110" s="1"/>
      <c r="F110" s="1"/>
      <c r="G110" s="1"/>
      <c r="H110" s="1"/>
    </row>
    <row r="111" spans="2:8" s="3" customFormat="1" ht="16.5" customHeight="1" x14ac:dyDescent="0.2">
      <c r="B111" s="10"/>
      <c r="C111" s="1"/>
      <c r="D111" s="1"/>
      <c r="E111" s="1"/>
      <c r="F111" s="1"/>
      <c r="G111" s="1"/>
      <c r="H111" s="1"/>
    </row>
    <row r="112" spans="2:8" s="3" customFormat="1" ht="16.5" customHeight="1" x14ac:dyDescent="0.2">
      <c r="B112" s="10"/>
      <c r="C112" s="1"/>
      <c r="D112" s="1"/>
      <c r="E112" s="1"/>
      <c r="F112" s="1"/>
      <c r="G112" s="1"/>
      <c r="H112" s="1"/>
    </row>
    <row r="113" spans="2:8" s="3" customFormat="1" ht="16.5" customHeight="1" x14ac:dyDescent="0.2">
      <c r="B113" s="10"/>
      <c r="C113" s="1"/>
      <c r="D113" s="1"/>
      <c r="E113" s="1"/>
      <c r="F113" s="1"/>
      <c r="G113" s="1"/>
      <c r="H113" s="1"/>
    </row>
    <row r="114" spans="2:8" s="3" customFormat="1" ht="16.5" customHeight="1" x14ac:dyDescent="0.2">
      <c r="B114" s="10"/>
      <c r="C114" s="1"/>
      <c r="D114" s="1"/>
      <c r="E114" s="1"/>
      <c r="F114" s="1"/>
      <c r="G114" s="1"/>
      <c r="H114" s="1"/>
    </row>
    <row r="115" spans="2:8" s="3" customFormat="1" ht="16.5" customHeight="1" x14ac:dyDescent="0.2">
      <c r="B115" s="10"/>
      <c r="C115" s="1"/>
      <c r="D115" s="1"/>
      <c r="E115" s="1"/>
      <c r="F115" s="1"/>
      <c r="G115" s="1"/>
      <c r="H115" s="1"/>
    </row>
    <row r="116" spans="2:8" s="3" customFormat="1" ht="16.5" customHeight="1" x14ac:dyDescent="0.2">
      <c r="B116" s="10"/>
      <c r="C116" s="1"/>
      <c r="D116" s="1"/>
      <c r="E116" s="1"/>
      <c r="F116" s="1"/>
      <c r="G116" s="1"/>
      <c r="H116" s="1"/>
    </row>
    <row r="117" spans="2:8" s="3" customFormat="1" ht="16.5" customHeight="1" x14ac:dyDescent="0.2">
      <c r="B117" s="10"/>
      <c r="C117" s="1"/>
      <c r="D117" s="1"/>
      <c r="E117" s="1"/>
      <c r="F117" s="1"/>
      <c r="G117" s="1"/>
      <c r="H117" s="1"/>
    </row>
    <row r="118" spans="2:8" s="3" customFormat="1" ht="16.5" customHeight="1" x14ac:dyDescent="0.2">
      <c r="B118" s="10"/>
      <c r="C118" s="1"/>
      <c r="D118" s="1"/>
      <c r="E118" s="1"/>
      <c r="F118" s="1"/>
      <c r="G118" s="1"/>
      <c r="H118" s="1"/>
    </row>
    <row r="119" spans="2:8" s="3" customFormat="1" ht="16.5" customHeight="1" x14ac:dyDescent="0.2">
      <c r="B119" s="10"/>
      <c r="C119" s="1"/>
      <c r="D119" s="1"/>
      <c r="E119" s="1"/>
      <c r="F119" s="1"/>
      <c r="G119" s="1"/>
      <c r="H119" s="1"/>
    </row>
    <row r="120" spans="2:8" s="3" customFormat="1" ht="16.5" customHeight="1" x14ac:dyDescent="0.2">
      <c r="B120" s="10"/>
      <c r="C120" s="1"/>
      <c r="D120" s="1"/>
      <c r="E120" s="1"/>
      <c r="F120" s="1"/>
      <c r="G120" s="1"/>
      <c r="H120" s="1"/>
    </row>
    <row r="121" spans="2:8" s="3" customFormat="1" ht="16.5" customHeight="1" x14ac:dyDescent="0.2">
      <c r="B121" s="10"/>
      <c r="C121" s="1"/>
      <c r="D121" s="1"/>
      <c r="E121" s="1"/>
      <c r="F121" s="1"/>
      <c r="G121" s="1"/>
      <c r="H121" s="1"/>
    </row>
    <row r="122" spans="2:8" s="3" customFormat="1" ht="16.5" customHeight="1" x14ac:dyDescent="0.2">
      <c r="B122" s="10"/>
      <c r="C122" s="1"/>
      <c r="D122" s="1"/>
      <c r="E122" s="1"/>
      <c r="F122" s="1"/>
      <c r="G122" s="1"/>
      <c r="H122" s="1"/>
    </row>
    <row r="123" spans="2:8" s="3" customFormat="1" ht="16.5" customHeight="1" x14ac:dyDescent="0.2">
      <c r="B123" s="10"/>
      <c r="C123" s="1"/>
      <c r="D123" s="1"/>
      <c r="E123" s="1"/>
      <c r="F123" s="1"/>
      <c r="G123" s="1"/>
      <c r="H123" s="1"/>
    </row>
    <row r="124" spans="2:8" s="3" customFormat="1" ht="16.5" customHeight="1" x14ac:dyDescent="0.2">
      <c r="B124" s="10"/>
      <c r="C124" s="1"/>
      <c r="D124" s="1"/>
      <c r="E124" s="1"/>
      <c r="F124" s="1"/>
      <c r="G124" s="1"/>
      <c r="H124" s="1"/>
    </row>
    <row r="125" spans="2:8" s="3" customFormat="1" ht="16.5" customHeight="1" x14ac:dyDescent="0.2">
      <c r="B125" s="10"/>
      <c r="C125" s="1"/>
      <c r="D125" s="1"/>
      <c r="E125" s="1"/>
      <c r="F125" s="1"/>
      <c r="G125" s="1"/>
      <c r="H125" s="1"/>
    </row>
    <row r="126" spans="2:8" s="3" customFormat="1" ht="16.5" customHeight="1" x14ac:dyDescent="0.2">
      <c r="B126" s="10"/>
      <c r="C126" s="1"/>
      <c r="D126" s="1"/>
      <c r="E126" s="1"/>
      <c r="F126" s="1"/>
      <c r="G126" s="1"/>
      <c r="H126" s="1"/>
    </row>
    <row r="127" spans="2:8" s="3" customFormat="1" ht="16.5" customHeight="1" x14ac:dyDescent="0.2">
      <c r="B127" s="10"/>
      <c r="C127" s="1"/>
      <c r="D127" s="1"/>
      <c r="E127" s="1"/>
      <c r="F127" s="1"/>
      <c r="G127" s="1"/>
      <c r="H127" s="1"/>
    </row>
    <row r="128" spans="2:8" s="3" customFormat="1" ht="16.5" customHeight="1" x14ac:dyDescent="0.2">
      <c r="B128" s="10"/>
      <c r="C128" s="1"/>
      <c r="D128" s="1"/>
      <c r="E128" s="1"/>
      <c r="F128" s="1"/>
      <c r="G128" s="1"/>
      <c r="H128" s="1"/>
    </row>
    <row r="129" spans="2:8" s="3" customFormat="1" ht="16.5" customHeight="1" x14ac:dyDescent="0.2">
      <c r="B129" s="10"/>
      <c r="C129" s="1"/>
      <c r="D129" s="1"/>
      <c r="E129" s="1"/>
      <c r="F129" s="1"/>
      <c r="G129" s="1"/>
      <c r="H129" s="1"/>
    </row>
    <row r="130" spans="2:8" s="3" customFormat="1" ht="16.5" customHeight="1" x14ac:dyDescent="0.2">
      <c r="B130" s="10"/>
      <c r="C130" s="1"/>
      <c r="D130" s="1"/>
      <c r="E130" s="1"/>
      <c r="F130" s="1"/>
      <c r="G130" s="1"/>
      <c r="H130" s="1"/>
    </row>
    <row r="131" spans="2:8" s="3" customFormat="1" ht="16.5" customHeight="1" x14ac:dyDescent="0.2">
      <c r="B131" s="10"/>
      <c r="C131" s="1"/>
      <c r="D131" s="1"/>
      <c r="E131" s="1"/>
      <c r="F131" s="1"/>
      <c r="G131" s="1"/>
      <c r="H131" s="1"/>
    </row>
    <row r="132" spans="2:8" s="3" customFormat="1" ht="16.5" customHeight="1" x14ac:dyDescent="0.2">
      <c r="B132" s="10"/>
      <c r="C132" s="1"/>
      <c r="D132" s="1"/>
      <c r="E132" s="1"/>
      <c r="F132" s="1"/>
      <c r="G132" s="1"/>
      <c r="H132" s="1"/>
    </row>
    <row r="133" spans="2:8" s="3" customFormat="1" ht="16.5" customHeight="1" x14ac:dyDescent="0.2">
      <c r="B133" s="10"/>
      <c r="C133" s="1"/>
      <c r="D133" s="1"/>
      <c r="E133" s="1"/>
      <c r="F133" s="1"/>
      <c r="G133" s="1"/>
      <c r="H133" s="1"/>
    </row>
    <row r="134" spans="2:8" s="3" customFormat="1" ht="16.5" customHeight="1" x14ac:dyDescent="0.2">
      <c r="B134" s="10"/>
      <c r="C134" s="1"/>
      <c r="D134" s="1"/>
      <c r="E134" s="1"/>
      <c r="F134" s="1"/>
      <c r="G134" s="1"/>
      <c r="H134" s="1"/>
    </row>
    <row r="135" spans="2:8" s="3" customFormat="1" ht="16.5" customHeight="1" x14ac:dyDescent="0.2">
      <c r="B135" s="10"/>
      <c r="C135" s="1"/>
      <c r="D135" s="1"/>
      <c r="E135" s="1"/>
      <c r="F135" s="1"/>
      <c r="G135" s="1"/>
      <c r="H135" s="1"/>
    </row>
    <row r="136" spans="2:8" s="3" customFormat="1" ht="16.5" customHeight="1" x14ac:dyDescent="0.2">
      <c r="B136" s="10"/>
      <c r="C136" s="1"/>
      <c r="D136" s="1"/>
      <c r="E136" s="1"/>
      <c r="F136" s="1"/>
      <c r="G136" s="1"/>
      <c r="H136" s="1"/>
    </row>
    <row r="137" spans="2:8" s="3" customFormat="1" ht="16.5" customHeight="1" x14ac:dyDescent="0.2">
      <c r="B137" s="10"/>
      <c r="C137" s="1"/>
      <c r="D137" s="1"/>
      <c r="E137" s="1"/>
      <c r="F137" s="1"/>
      <c r="G137" s="1"/>
      <c r="H137" s="1"/>
    </row>
    <row r="138" spans="2:8" s="3" customFormat="1" ht="16.5" customHeight="1" x14ac:dyDescent="0.2">
      <c r="B138" s="10"/>
      <c r="C138" s="1"/>
      <c r="D138" s="1"/>
      <c r="E138" s="1"/>
      <c r="F138" s="1"/>
      <c r="G138" s="1"/>
      <c r="H138" s="1"/>
    </row>
    <row r="139" spans="2:8" s="3" customFormat="1" ht="16.5" customHeight="1" x14ac:dyDescent="0.2">
      <c r="B139" s="10"/>
      <c r="C139" s="1"/>
      <c r="D139" s="1"/>
      <c r="E139" s="1"/>
      <c r="F139" s="1"/>
      <c r="G139" s="1"/>
      <c r="H139" s="1"/>
    </row>
    <row r="140" spans="2:8" s="3" customFormat="1" ht="16.5" customHeight="1" x14ac:dyDescent="0.2">
      <c r="B140" s="10"/>
      <c r="C140" s="1"/>
      <c r="D140" s="1"/>
      <c r="E140" s="1"/>
      <c r="F140" s="1"/>
      <c r="G140" s="1"/>
      <c r="H140" s="1"/>
    </row>
    <row r="141" spans="2:8" s="3" customFormat="1" ht="15" x14ac:dyDescent="0.2">
      <c r="B141" s="1"/>
      <c r="C141" s="1"/>
      <c r="D141" s="1"/>
      <c r="E141" s="1"/>
      <c r="F141" s="1"/>
      <c r="G141" s="1"/>
      <c r="H141" s="1"/>
    </row>
  </sheetData>
  <sheetProtection password="8879" sheet="1" objects="1" scenarios="1"/>
  <mergeCells count="7">
    <mergeCell ref="B2:B39"/>
    <mergeCell ref="H2:H5"/>
    <mergeCell ref="C2:C5"/>
    <mergeCell ref="D2:D5"/>
    <mergeCell ref="E2:E5"/>
    <mergeCell ref="F2:F5"/>
    <mergeCell ref="G2:G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B1:H27"/>
  <sheetViews>
    <sheetView view="pageBreakPreview" zoomScaleNormal="100" zoomScaleSheetLayoutView="100" workbookViewId="0">
      <selection activeCell="G25" sqref="G25"/>
    </sheetView>
  </sheetViews>
  <sheetFormatPr defaultRowHeight="15" x14ac:dyDescent="0.25"/>
  <cols>
    <col min="1" max="1" width="4.7109375" customWidth="1"/>
    <col min="2" max="2" width="5" customWidth="1"/>
    <col min="3" max="3" width="19" customWidth="1"/>
    <col min="4" max="4" width="64.85546875" customWidth="1"/>
    <col min="7" max="7" width="16.140625" customWidth="1"/>
    <col min="8" max="8" width="18" customWidth="1"/>
    <col min="9" max="9" width="4.7109375" customWidth="1"/>
  </cols>
  <sheetData>
    <row r="1" spans="2:8" ht="15.75" thickBot="1" x14ac:dyDescent="0.3">
      <c r="B1" s="1"/>
      <c r="C1" s="1"/>
      <c r="D1" s="1"/>
      <c r="E1" s="1"/>
      <c r="F1" s="1"/>
      <c r="G1" s="1"/>
      <c r="H1" s="1"/>
    </row>
    <row r="2" spans="2:8" ht="15" customHeight="1" x14ac:dyDescent="0.25">
      <c r="B2" s="179" t="s">
        <v>7</v>
      </c>
      <c r="C2" s="194" t="s">
        <v>14</v>
      </c>
      <c r="D2" s="197" t="s">
        <v>15</v>
      </c>
      <c r="E2" s="197" t="s">
        <v>16</v>
      </c>
      <c r="F2" s="191" t="s">
        <v>17</v>
      </c>
      <c r="G2" s="197" t="s">
        <v>18</v>
      </c>
      <c r="H2" s="191" t="s">
        <v>19</v>
      </c>
    </row>
    <row r="3" spans="2:8" ht="15" customHeight="1" x14ac:dyDescent="0.25">
      <c r="B3" s="180"/>
      <c r="C3" s="195"/>
      <c r="D3" s="198"/>
      <c r="E3" s="198"/>
      <c r="F3" s="192"/>
      <c r="G3" s="198"/>
      <c r="H3" s="192"/>
    </row>
    <row r="4" spans="2:8" ht="15" customHeight="1" x14ac:dyDescent="0.25">
      <c r="B4" s="180"/>
      <c r="C4" s="195"/>
      <c r="D4" s="198"/>
      <c r="E4" s="198"/>
      <c r="F4" s="192"/>
      <c r="G4" s="198"/>
      <c r="H4" s="192"/>
    </row>
    <row r="5" spans="2:8" ht="15" customHeight="1" thickBot="1" x14ac:dyDescent="0.3">
      <c r="B5" s="180"/>
      <c r="C5" s="196"/>
      <c r="D5" s="198"/>
      <c r="E5" s="199"/>
      <c r="F5" s="193"/>
      <c r="G5" s="199"/>
      <c r="H5" s="193"/>
    </row>
    <row r="6" spans="2:8" ht="15" customHeight="1" thickBot="1" x14ac:dyDescent="0.3">
      <c r="B6" s="180"/>
      <c r="C6" s="96"/>
      <c r="D6" s="33" t="s">
        <v>39</v>
      </c>
      <c r="E6" s="38"/>
      <c r="F6" s="39"/>
      <c r="G6" s="40"/>
      <c r="H6" s="12"/>
    </row>
    <row r="7" spans="2:8" x14ac:dyDescent="0.25">
      <c r="B7" s="180"/>
      <c r="C7" s="34"/>
      <c r="D7" s="42" t="s">
        <v>40</v>
      </c>
      <c r="E7" s="35" t="s">
        <v>22</v>
      </c>
      <c r="F7" s="36">
        <v>1</v>
      </c>
      <c r="G7" s="203"/>
      <c r="H7" s="100">
        <f>G7*F7</f>
        <v>0</v>
      </c>
    </row>
    <row r="8" spans="2:8" x14ac:dyDescent="0.25">
      <c r="B8" s="180"/>
      <c r="C8" s="34"/>
      <c r="D8" s="98" t="s">
        <v>41</v>
      </c>
      <c r="E8" s="35" t="s">
        <v>30</v>
      </c>
      <c r="F8" s="36">
        <v>4</v>
      </c>
      <c r="G8" s="203"/>
      <c r="H8" s="100">
        <f t="shared" ref="H8:H25" si="0">G8*F8</f>
        <v>0</v>
      </c>
    </row>
    <row r="9" spans="2:8" x14ac:dyDescent="0.25">
      <c r="B9" s="180"/>
      <c r="C9" s="34"/>
      <c r="D9" s="98" t="s">
        <v>42</v>
      </c>
      <c r="E9" s="35" t="s">
        <v>22</v>
      </c>
      <c r="F9" s="36">
        <v>1</v>
      </c>
      <c r="G9" s="203"/>
      <c r="H9" s="100">
        <f t="shared" si="0"/>
        <v>0</v>
      </c>
    </row>
    <row r="10" spans="2:8" x14ac:dyDescent="0.25">
      <c r="B10" s="180"/>
      <c r="C10" s="34"/>
      <c r="D10" s="98" t="s">
        <v>43</v>
      </c>
      <c r="E10" s="35" t="s">
        <v>22</v>
      </c>
      <c r="F10" s="36">
        <v>1</v>
      </c>
      <c r="G10" s="203"/>
      <c r="H10" s="100">
        <f t="shared" si="0"/>
        <v>0</v>
      </c>
    </row>
    <row r="11" spans="2:8" x14ac:dyDescent="0.25">
      <c r="B11" s="180"/>
      <c r="C11" s="34"/>
      <c r="D11" s="98" t="s">
        <v>44</v>
      </c>
      <c r="E11" s="35" t="s">
        <v>22</v>
      </c>
      <c r="F11" s="36">
        <v>1</v>
      </c>
      <c r="G11" s="203"/>
      <c r="H11" s="100">
        <f t="shared" si="0"/>
        <v>0</v>
      </c>
    </row>
    <row r="12" spans="2:8" x14ac:dyDescent="0.25">
      <c r="B12" s="180"/>
      <c r="C12" s="34"/>
      <c r="D12" s="98" t="s">
        <v>23</v>
      </c>
      <c r="E12" s="35" t="s">
        <v>25</v>
      </c>
      <c r="F12" s="36">
        <v>5</v>
      </c>
      <c r="G12" s="107">
        <f>F12/100*SUM(H7:H11)</f>
        <v>0</v>
      </c>
      <c r="H12" s="100">
        <f>G12</f>
        <v>0</v>
      </c>
    </row>
    <row r="13" spans="2:8" x14ac:dyDescent="0.25">
      <c r="B13" s="180"/>
      <c r="C13" s="34"/>
      <c r="D13" s="98" t="s">
        <v>45</v>
      </c>
      <c r="E13" s="35" t="s">
        <v>22</v>
      </c>
      <c r="F13" s="36">
        <v>1</v>
      </c>
      <c r="G13" s="203"/>
      <c r="H13" s="100">
        <f>G13*F13</f>
        <v>0</v>
      </c>
    </row>
    <row r="14" spans="2:8" ht="15.75" thickBot="1" x14ac:dyDescent="0.3">
      <c r="B14" s="180"/>
      <c r="C14" s="34"/>
      <c r="D14" s="98" t="s">
        <v>46</v>
      </c>
      <c r="E14" s="35" t="s">
        <v>22</v>
      </c>
      <c r="F14" s="36">
        <v>1</v>
      </c>
      <c r="G14" s="203"/>
      <c r="H14" s="100">
        <f t="shared" si="0"/>
        <v>0</v>
      </c>
    </row>
    <row r="15" spans="2:8" ht="15.75" thickBot="1" x14ac:dyDescent="0.3">
      <c r="B15" s="180"/>
      <c r="C15" s="49"/>
      <c r="D15" s="33" t="s">
        <v>47</v>
      </c>
      <c r="E15" s="56"/>
      <c r="F15" s="43"/>
      <c r="G15" s="108"/>
      <c r="H15" s="101"/>
    </row>
    <row r="16" spans="2:8" ht="15.75" thickBot="1" x14ac:dyDescent="0.3">
      <c r="B16" s="180"/>
      <c r="C16" s="97"/>
      <c r="D16" s="42" t="s">
        <v>101</v>
      </c>
      <c r="E16" s="35" t="s">
        <v>30</v>
      </c>
      <c r="F16" s="36">
        <v>16</v>
      </c>
      <c r="G16" s="203"/>
      <c r="H16" s="100">
        <f t="shared" si="0"/>
        <v>0</v>
      </c>
    </row>
    <row r="17" spans="2:8" ht="15.75" thickBot="1" x14ac:dyDescent="0.3">
      <c r="B17" s="180"/>
      <c r="C17" s="49"/>
      <c r="D17" s="33" t="s">
        <v>48</v>
      </c>
      <c r="E17" s="56"/>
      <c r="F17" s="43"/>
      <c r="G17" s="108"/>
      <c r="H17" s="101"/>
    </row>
    <row r="18" spans="2:8" x14ac:dyDescent="0.25">
      <c r="B18" s="180"/>
      <c r="C18" s="97"/>
      <c r="D18" s="98" t="s">
        <v>49</v>
      </c>
      <c r="E18" s="35" t="s">
        <v>30</v>
      </c>
      <c r="F18" s="36">
        <v>8</v>
      </c>
      <c r="G18" s="203"/>
      <c r="H18" s="100">
        <f t="shared" si="0"/>
        <v>0</v>
      </c>
    </row>
    <row r="19" spans="2:8" x14ac:dyDescent="0.25">
      <c r="B19" s="180"/>
      <c r="C19" s="97"/>
      <c r="D19" s="98" t="s">
        <v>50</v>
      </c>
      <c r="E19" s="35" t="s">
        <v>30</v>
      </c>
      <c r="F19" s="36">
        <v>8</v>
      </c>
      <c r="G19" s="203"/>
      <c r="H19" s="100">
        <f t="shared" si="0"/>
        <v>0</v>
      </c>
    </row>
    <row r="20" spans="2:8" x14ac:dyDescent="0.25">
      <c r="B20" s="180"/>
      <c r="C20" s="97"/>
      <c r="D20" s="98" t="s">
        <v>51</v>
      </c>
      <c r="E20" s="35" t="s">
        <v>30</v>
      </c>
      <c r="F20" s="37">
        <v>8</v>
      </c>
      <c r="G20" s="203"/>
      <c r="H20" s="100">
        <f t="shared" si="0"/>
        <v>0</v>
      </c>
    </row>
    <row r="21" spans="2:8" x14ac:dyDescent="0.25">
      <c r="B21" s="180"/>
      <c r="C21" s="97"/>
      <c r="D21" s="98" t="s">
        <v>52</v>
      </c>
      <c r="E21" s="35" t="s">
        <v>30</v>
      </c>
      <c r="F21" s="37">
        <v>8</v>
      </c>
      <c r="G21" s="203"/>
      <c r="H21" s="100">
        <f t="shared" si="0"/>
        <v>0</v>
      </c>
    </row>
    <row r="22" spans="2:8" x14ac:dyDescent="0.25">
      <c r="B22" s="180"/>
      <c r="C22" s="97"/>
      <c r="D22" s="98" t="s">
        <v>53</v>
      </c>
      <c r="E22" s="35" t="s">
        <v>30</v>
      </c>
      <c r="F22" s="37">
        <v>8</v>
      </c>
      <c r="G22" s="203"/>
      <c r="H22" s="100">
        <f t="shared" si="0"/>
        <v>0</v>
      </c>
    </row>
    <row r="23" spans="2:8" ht="15.75" thickBot="1" x14ac:dyDescent="0.3">
      <c r="B23" s="180"/>
      <c r="C23" s="97"/>
      <c r="D23" s="98" t="s">
        <v>102</v>
      </c>
      <c r="E23" s="35" t="s">
        <v>30</v>
      </c>
      <c r="F23" s="37">
        <v>8</v>
      </c>
      <c r="G23" s="203"/>
      <c r="H23" s="100">
        <f t="shared" si="0"/>
        <v>0</v>
      </c>
    </row>
    <row r="24" spans="2:8" ht="15.75" thickBot="1" x14ac:dyDescent="0.3">
      <c r="B24" s="180"/>
      <c r="C24" s="49"/>
      <c r="D24" s="33" t="s">
        <v>54</v>
      </c>
      <c r="E24" s="55"/>
      <c r="F24" s="99"/>
      <c r="G24" s="107"/>
      <c r="H24" s="100"/>
    </row>
    <row r="25" spans="2:8" x14ac:dyDescent="0.25">
      <c r="B25" s="180"/>
      <c r="C25" s="97"/>
      <c r="D25" s="42" t="s">
        <v>55</v>
      </c>
      <c r="E25" s="35" t="s">
        <v>30</v>
      </c>
      <c r="F25" s="36">
        <v>8</v>
      </c>
      <c r="G25" s="204"/>
      <c r="H25" s="100">
        <f t="shared" si="0"/>
        <v>0</v>
      </c>
    </row>
    <row r="26" spans="2:8" ht="15.75" thickBot="1" x14ac:dyDescent="0.3">
      <c r="B26" s="180"/>
      <c r="C26" s="1"/>
      <c r="D26" s="41"/>
      <c r="E26" s="9"/>
      <c r="F26" s="102"/>
      <c r="G26" s="103"/>
      <c r="H26" s="21"/>
    </row>
    <row r="27" spans="2:8" ht="16.5" thickBot="1" x14ac:dyDescent="0.3">
      <c r="B27" s="181"/>
      <c r="C27" s="14"/>
      <c r="D27" s="15"/>
      <c r="E27" s="16"/>
      <c r="F27" s="16"/>
      <c r="G27" s="15"/>
      <c r="H27" s="104">
        <f>SUM(H7:H25)</f>
        <v>0</v>
      </c>
    </row>
  </sheetData>
  <sheetProtection password="8879" sheet="1" objects="1" scenarios="1"/>
  <mergeCells count="7">
    <mergeCell ref="B2:B27"/>
    <mergeCell ref="H2:H5"/>
    <mergeCell ref="C2:C5"/>
    <mergeCell ref="D2:D5"/>
    <mergeCell ref="E2:E5"/>
    <mergeCell ref="F2:F5"/>
    <mergeCell ref="G2:G5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Titulní list</vt:lpstr>
      <vt:lpstr>SO01</vt:lpstr>
      <vt:lpstr>SO02</vt:lpstr>
      <vt:lpstr>SO03</vt:lpstr>
      <vt:lpstr>Ostatní</vt:lpstr>
      <vt:lpstr>Ostatní!Oblast_tisku</vt:lpstr>
      <vt:lpstr>'SO01'!Oblast_tisku</vt:lpstr>
      <vt:lpstr>'SO02'!Oblast_tisku</vt:lpstr>
      <vt:lpstr>'SO03'!Oblast_tisku</vt:lpstr>
      <vt:lpstr>'Titulní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2024-08-21T12:20:18Z</dcterms:created>
  <dcterms:modified xsi:type="dcterms:W3CDTF">2025-04-25T07:12:32Z</dcterms:modified>
  <cp:category/>
  <cp:contentStatus/>
</cp:coreProperties>
</file>