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640" firstSheet="1" activeTab="1"/>
  </bookViews>
  <sheets>
    <sheet name="VzorPolozky" sheetId="10" state="hidden" r:id="rId1"/>
    <sheet name="B01 VZT Pol" sheetId="17" r:id="rId2"/>
  </sheets>
  <externalReferences>
    <externalReference r:id="rId3"/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 localSheetId="1">[2]Stavba!$G$17</definedName>
    <definedName name="DPHSni">#REF!</definedName>
    <definedName name="DPHZakl" localSheetId="1">[2]Stavba!$G$19</definedName>
    <definedName name="DPHZakl">#REF!</definedName>
    <definedName name="Mena" localSheetId="1">[2]Stavba!$J$22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'B01 VZT Pol'!$A$1:$G$130</definedName>
    <definedName name="padresa">#REF!</definedName>
    <definedName name="pdic">#REF!</definedName>
    <definedName name="pico">#REF!</definedName>
    <definedName name="pmisto">#REF!</definedName>
    <definedName name="PocetMJ" localSheetId="1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Vypracoval">#REF!</definedName>
    <definedName name="ZakladDPHSni" localSheetId="1">[2]Stavba!$G$16</definedName>
    <definedName name="ZakladDPHSni">#REF!</definedName>
    <definedName name="ZakladDPHZakl" localSheetId="1">[2]Stavba!$G$18</definedName>
    <definedName name="ZakladDPHZakl">#REF!</definedName>
    <definedName name="Zaokrouhleni" localSheetId="1">[2]Stavba!$G$20</definedName>
    <definedName name="Zaokrouhleni">#REF!</definedName>
    <definedName name="Zhotovitel">#REF!</definedName>
  </definedNames>
  <calcPr calcId="11421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5" i="17"/>
  <c r="G130"/>
  <c r="G80"/>
  <c r="G89"/>
  <c r="G30"/>
  <c r="G90"/>
  <c r="G17"/>
  <c r="G18"/>
  <c r="G19"/>
  <c r="G22"/>
  <c r="G26"/>
  <c r="G25"/>
  <c r="G27"/>
  <c r="G28"/>
  <c r="G31"/>
  <c r="G33"/>
  <c r="G34"/>
  <c r="G37"/>
  <c r="G39"/>
  <c r="G42"/>
  <c r="G43"/>
  <c r="G44"/>
  <c r="G46"/>
  <c r="G47"/>
  <c r="G49"/>
  <c r="G54"/>
  <c r="G61"/>
  <c r="G62"/>
  <c r="G63"/>
  <c r="G66"/>
  <c r="G70"/>
  <c r="G103"/>
  <c r="G71"/>
  <c r="G72"/>
  <c r="G74"/>
  <c r="G76"/>
  <c r="G77"/>
  <c r="G82"/>
  <c r="G85"/>
  <c r="G86"/>
  <c r="G87"/>
  <c r="G91"/>
  <c r="G92"/>
  <c r="G94"/>
  <c r="G95"/>
  <c r="G98"/>
  <c r="G100"/>
  <c r="G104"/>
  <c r="G105"/>
  <c r="G106"/>
  <c r="G108"/>
  <c r="G109"/>
  <c r="G111"/>
  <c r="G112"/>
  <c r="G115"/>
  <c r="G117"/>
  <c r="G122"/>
  <c r="G128"/>
  <c r="G127"/>
</calcChain>
</file>

<file path=xl/sharedStrings.xml><?xml version="1.0" encoding="utf-8"?>
<sst xmlns="http://schemas.openxmlformats.org/spreadsheetml/2006/main" count="167" uniqueCount="74">
  <si>
    <t>Přechod osový krátký 100/125</t>
  </si>
  <si>
    <t xml:space="preserve">„Projektová dokumentace na opravu 2 bytů Starobrněnská 7 byt č. 13 a byt č. 13a, 3.NP“
</t>
  </si>
  <si>
    <t>Odbočka jednostranná s těsněním 45° 125/125</t>
  </si>
  <si>
    <t>Zpětná klapka na ventilátor Ø125</t>
  </si>
  <si>
    <t>Zařízení č.  VZT-A2  -  Digestoř bytu B</t>
  </si>
  <si>
    <t>- viditelné koncové prvky a povrchové úpravy viditelných částí potrubí budou předmětem schvalovacího procesu vzorkování se zadavatelem a projektantem</t>
  </si>
  <si>
    <t xml:space="preserve">Položkový rozpočet </t>
  </si>
  <si>
    <t>S:</t>
  </si>
  <si>
    <t>O:</t>
  </si>
  <si>
    <t>R:</t>
  </si>
  <si>
    <t>Číslo</t>
  </si>
  <si>
    <t>ks</t>
  </si>
  <si>
    <t>Cena celkem bez DPH :</t>
  </si>
  <si>
    <t>IKČ, zaregulování, spuštění ventilátorů, regulace systému</t>
  </si>
  <si>
    <t>Doprava, přesuny</t>
  </si>
  <si>
    <t>Součet :</t>
  </si>
  <si>
    <t>bm</t>
  </si>
  <si>
    <t>Spiro potrubí 125</t>
  </si>
  <si>
    <t>Kruhové ocel. potrubí sk. I do průměru:</t>
  </si>
  <si>
    <t>Výpusť kondezátu 125 5"</t>
  </si>
  <si>
    <t>Střešní výfuková hlavice 125</t>
  </si>
  <si>
    <t>Stupačka:</t>
  </si>
  <si>
    <t>Spiro potrubí 100</t>
  </si>
  <si>
    <t>Vnitřní spojka 125</t>
  </si>
  <si>
    <t>Vnější spojka 125</t>
  </si>
  <si>
    <t>Zpětná klapka těsná s dorazovou magnetkou  Ø125</t>
  </si>
  <si>
    <t>Talířový ventil kovový odvodní 125</t>
  </si>
  <si>
    <t>*</t>
  </si>
  <si>
    <t>(Kč)</t>
  </si>
  <si>
    <t>jednotek</t>
  </si>
  <si>
    <t>jednotka</t>
  </si>
  <si>
    <t>( p o p i s )</t>
  </si>
  <si>
    <t>pozice</t>
  </si>
  <si>
    <t>Součet</t>
  </si>
  <si>
    <t>Cena jednotková montáž</t>
  </si>
  <si>
    <t>Cena jednotková dodávka</t>
  </si>
  <si>
    <t>Počet</t>
  </si>
  <si>
    <t>Měrná</t>
  </si>
  <si>
    <t>S p e c i f i k a c e   p o l o ž k y</t>
  </si>
  <si>
    <t>- rozpočet není zpracován v cenové soustavě RTS</t>
  </si>
  <si>
    <t>- náklady na drobný montážní a spojovací materiál jsou již obsaženy v ceně jednotlivých položek</t>
  </si>
  <si>
    <t>- nedílnou součástí položkové specifikace je projektová dokumentace</t>
  </si>
  <si>
    <t>Poznámka:</t>
  </si>
  <si>
    <t>Název zakázky :</t>
  </si>
  <si>
    <t>Zpětná klapka těsná s dorazovou magnetkou  Ø100</t>
  </si>
  <si>
    <t>Střešní výfuková hlavice 100</t>
  </si>
  <si>
    <t>Talířový ventil kovový odvodní 100</t>
  </si>
  <si>
    <t>Zpětná klapka na ventilátor Ø100</t>
  </si>
  <si>
    <t>Oblouk lisovaný s těsněním 90° 100</t>
  </si>
  <si>
    <t>Odbočka jednostranná s těsněním 45° 100/100</t>
  </si>
  <si>
    <t>Výpusť kondezátu 100 5"</t>
  </si>
  <si>
    <t>Digestoř:</t>
  </si>
  <si>
    <t>standard Electrolux EFT 535A</t>
  </si>
  <si>
    <t>(pozn.: montáž vč. spoj. materiálu a upevnění na stěnu)</t>
  </si>
  <si>
    <t>Oblouk lisovaný s těsněním 90° 125</t>
  </si>
  <si>
    <t>Zařízení č.  VZT-A  -  hygienické větrání bytu A</t>
  </si>
  <si>
    <t>Zařízení č.  VZT-A1  -  Větrání koupelny m.č. A.02</t>
  </si>
  <si>
    <t>Zařízení č.  VZT-A2  -  Větrání WC m.č. A.03</t>
  </si>
  <si>
    <t>Zařízení č.  VZT-A3  -  Digestoř bytu A</t>
  </si>
  <si>
    <t>Zařízení č.  VZT-B  -  hygienické větrání bytu B</t>
  </si>
  <si>
    <t>Zařízení č.  VZT-B1  -  Větrání WC m.č. B.04</t>
  </si>
  <si>
    <t>Zařízení č.  VZT-B2  -  Větrání koupleny m.č. B.03</t>
  </si>
  <si>
    <t>Zařízení č.  VZT-B3 -  Větrání kuchyně m.č. B.02</t>
  </si>
  <si>
    <t>Potrubní ventilátorpotrubní tiché provedení  Vo=80m3/h, p=150Pa, Ø125</t>
  </si>
  <si>
    <t>Potrubní ventilátorpotrubní tiché provedení  Vo=40m3/h, p=150Pa, Ø100</t>
  </si>
  <si>
    <t>Potrubní ventilátorpotrubní tiché provedení  Vo=55m3/h, p=150Pa, Ø100</t>
  </si>
  <si>
    <t>Odbočka jednostranná s těsněním 90° 100/100</t>
  </si>
  <si>
    <t>Potrubní ventilátorpotrubní tiché provedení  Vo=95m3/h, p=150Pa, Ø100</t>
  </si>
  <si>
    <t>Ohebná izolováná Al hadice (standart SONOFLEX) MI 100</t>
  </si>
  <si>
    <t xml:space="preserve">Ohebná izolováná Al hadice (standart SONOFLEX) MI 100 </t>
  </si>
  <si>
    <t xml:space="preserve">Ohebná  izolováná Al hadice (standart SONOFLEX) MI 100 </t>
  </si>
  <si>
    <t xml:space="preserve">Ohebná  izolováná Al hadice (standart SONOFLEX) MI 125 </t>
  </si>
  <si>
    <t>Zpětná klapka na potrubí  Ø100</t>
  </si>
  <si>
    <t>Slepý rozpočet projektu  - výkaz výměr</t>
  </si>
</sst>
</file>

<file path=xl/styles.xml><?xml version="1.0" encoding="utf-8"?>
<styleSheet xmlns="http://schemas.openxmlformats.org/spreadsheetml/2006/main">
  <numFmts count="3">
    <numFmt numFmtId="164" formatCode="#,##0\ "/>
    <numFmt numFmtId="165" formatCode="d/mm"/>
    <numFmt numFmtId="166" formatCode="0.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Times New Roman"/>
      <family val="1"/>
      <charset val="238"/>
    </font>
    <font>
      <sz val="10"/>
      <name val="Arial Narrow CE"/>
      <charset val="238"/>
    </font>
    <font>
      <b/>
      <u/>
      <sz val="10"/>
      <name val="Arial Narrow CE"/>
      <charset val="238"/>
    </font>
    <font>
      <b/>
      <i/>
      <u/>
      <sz val="10"/>
      <name val="Arial Narrow CE"/>
      <charset val="238"/>
    </font>
    <font>
      <sz val="9"/>
      <name val="Times New Roman"/>
      <family val="1"/>
      <charset val="238"/>
    </font>
    <font>
      <sz val="9"/>
      <name val="Arial Narrow CE"/>
      <family val="2"/>
      <charset val="238"/>
    </font>
    <font>
      <b/>
      <sz val="16"/>
      <name val="Arial Narrow CE"/>
      <family val="2"/>
      <charset val="238"/>
    </font>
    <font>
      <b/>
      <sz val="9"/>
      <name val="Arial Narrow CE"/>
      <family val="2"/>
      <charset val="238"/>
    </font>
    <font>
      <sz val="8"/>
      <name val="Arial CE"/>
      <charset val="238"/>
    </font>
    <font>
      <sz val="10"/>
      <color indexed="48"/>
      <name val="Arial Narrow CE"/>
      <charset val="238"/>
    </font>
    <font>
      <b/>
      <i/>
      <u/>
      <sz val="10"/>
      <color indexed="48"/>
      <name val="Arial Narrow CE"/>
      <charset val="238"/>
    </font>
    <font>
      <b/>
      <i/>
      <u/>
      <sz val="12"/>
      <name val="Arial Narrow CE"/>
      <charset val="238"/>
    </font>
    <font>
      <sz val="10"/>
      <color indexed="10"/>
      <name val="Arial Narrow CE"/>
      <charset val="238"/>
    </font>
    <font>
      <b/>
      <i/>
      <u/>
      <sz val="11"/>
      <name val="Arial Narrow CE"/>
      <charset val="238"/>
    </font>
    <font>
      <sz val="9"/>
      <color indexed="10"/>
      <name val="Times New Roman"/>
      <family val="1"/>
      <charset val="238"/>
    </font>
    <font>
      <sz val="9"/>
      <color indexed="10"/>
      <name val="Arial Narrow CE"/>
      <family val="2"/>
      <charset val="238"/>
    </font>
    <font>
      <sz val="10"/>
      <color indexed="10"/>
      <name val="Times New Roman"/>
      <family val="1"/>
      <charset val="238"/>
    </font>
    <font>
      <b/>
      <u/>
      <sz val="10"/>
      <color indexed="10"/>
      <name val="Arial Narrow CE"/>
      <charset val="238"/>
    </font>
    <font>
      <sz val="10"/>
      <color indexed="10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>
      <alignment vertical="center"/>
    </xf>
    <xf numFmtId="0" fontId="1" fillId="0" borderId="0"/>
    <xf numFmtId="0" fontId="3" fillId="0" borderId="1">
      <alignment horizontal="center" vertical="center" wrapText="1"/>
    </xf>
  </cellStyleXfs>
  <cellXfs count="12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3" fontId="5" fillId="2" borderId="0" xfId="4" quotePrefix="1" applyNumberFormat="1" applyFont="1" applyFill="1" applyBorder="1" applyAlignment="1" applyProtection="1">
      <alignment horizontal="right" vertical="center"/>
      <protection locked="0"/>
    </xf>
    <xf numFmtId="3" fontId="5" fillId="3" borderId="0" xfId="4" quotePrefix="1" applyNumberFormat="1" applyFont="1" applyFill="1" applyBorder="1" applyAlignment="1" applyProtection="1">
      <alignment horizontal="right" vertical="center"/>
      <protection locked="0"/>
    </xf>
    <xf numFmtId="3" fontId="5" fillId="0" borderId="0" xfId="4" quotePrefix="1" applyNumberFormat="1" applyFont="1" applyFill="1" applyBorder="1" applyAlignment="1" applyProtection="1">
      <alignment horizontal="right" vertical="center"/>
      <protection locked="0"/>
    </xf>
    <xf numFmtId="0" fontId="1" fillId="0" borderId="4" xfId="4" applyFont="1" applyFill="1" applyBorder="1" applyAlignment="1" applyProtection="1">
      <alignment horizontal="centerContinuous" vertical="center" wrapText="1"/>
    </xf>
    <xf numFmtId="3" fontId="13" fillId="0" borderId="0" xfId="4" quotePrefix="1" applyNumberFormat="1" applyFont="1" applyFill="1" applyBorder="1" applyAlignment="1" applyProtection="1">
      <alignment horizontal="right" vertical="center"/>
      <protection locked="0"/>
    </xf>
    <xf numFmtId="3" fontId="16" fillId="0" borderId="4" xfId="4" quotePrefix="1" applyNumberFormat="1" applyFont="1" applyFill="1" applyBorder="1" applyAlignment="1" applyProtection="1">
      <alignment horizontal="right" vertical="center"/>
      <protection locked="0"/>
    </xf>
    <xf numFmtId="3" fontId="13" fillId="0" borderId="4" xfId="4" quotePrefix="1" applyNumberFormat="1" applyFont="1" applyFill="1" applyBorder="1" applyAlignment="1" applyProtection="1">
      <alignment horizontal="right" vertical="center"/>
      <protection locked="0"/>
    </xf>
    <xf numFmtId="3" fontId="13" fillId="0" borderId="5" xfId="4" quotePrefix="1" applyNumberFormat="1" applyFont="1" applyFill="1" applyBorder="1" applyAlignment="1" applyProtection="1">
      <alignment horizontal="right" vertical="center"/>
      <protection locked="0"/>
    </xf>
    <xf numFmtId="3" fontId="16" fillId="0" borderId="0" xfId="4" quotePrefix="1" applyNumberFormat="1" applyFont="1" applyFill="1" applyBorder="1" applyAlignment="1" applyProtection="1">
      <alignment horizontal="right" vertical="center"/>
      <protection locked="0"/>
    </xf>
    <xf numFmtId="3" fontId="16" fillId="3" borderId="0" xfId="4" quotePrefix="1" applyNumberFormat="1" applyFont="1" applyFill="1" applyBorder="1" applyAlignment="1" applyProtection="1">
      <alignment horizontal="right" vertical="center"/>
      <protection locked="0"/>
    </xf>
    <xf numFmtId="3" fontId="16" fillId="0" borderId="5" xfId="4" quotePrefix="1" applyNumberFormat="1" applyFont="1" applyFill="1" applyBorder="1" applyAlignment="1" applyProtection="1">
      <alignment horizontal="right" vertical="center"/>
      <protection locked="0"/>
    </xf>
    <xf numFmtId="0" fontId="22" fillId="0" borderId="4" xfId="4" applyFont="1" applyFill="1" applyBorder="1" applyAlignment="1" applyProtection="1">
      <alignment horizontal="centerContinuous" vertical="center" wrapText="1"/>
    </xf>
    <xf numFmtId="165" fontId="8" fillId="0" borderId="0" xfId="4" applyNumberFormat="1" applyFont="1" applyBorder="1" applyAlignment="1" applyProtection="1">
      <alignment horizontal="center" vertical="center"/>
    </xf>
    <xf numFmtId="164" fontId="1" fillId="0" borderId="0" xfId="2" applyBorder="1" applyAlignment="1" applyProtection="1">
      <alignment vertical="center"/>
    </xf>
    <xf numFmtId="165" fontId="18" fillId="0" borderId="0" xfId="4" quotePrefix="1" applyNumberFormat="1" applyFont="1" applyBorder="1" applyAlignment="1" applyProtection="1">
      <alignment horizontal="center" vertical="center"/>
    </xf>
    <xf numFmtId="164" fontId="8" fillId="0" borderId="0" xfId="2" applyFont="1" applyBorder="1" applyProtection="1">
      <alignment vertical="center"/>
    </xf>
    <xf numFmtId="165" fontId="9" fillId="0" borderId="0" xfId="4" applyNumberFormat="1" applyFont="1" applyBorder="1" applyAlignment="1" applyProtection="1">
      <alignment horizontal="center" vertical="center"/>
    </xf>
    <xf numFmtId="165" fontId="11" fillId="0" borderId="0" xfId="4" applyNumberFormat="1" applyFont="1" applyBorder="1" applyAlignment="1" applyProtection="1">
      <alignment horizontal="left" vertical="center"/>
    </xf>
    <xf numFmtId="165" fontId="9" fillId="0" borderId="0" xfId="4" quotePrefix="1" applyNumberFormat="1" applyFont="1" applyBorder="1" applyAlignment="1" applyProtection="1">
      <alignment horizontal="center" vertical="center"/>
    </xf>
    <xf numFmtId="164" fontId="9" fillId="0" borderId="0" xfId="2" applyFont="1" applyBorder="1" applyProtection="1">
      <alignment vertical="center"/>
    </xf>
    <xf numFmtId="165" fontId="19" fillId="0" borderId="0" xfId="4" quotePrefix="1" applyNumberFormat="1" applyFont="1" applyBorder="1" applyAlignment="1" applyProtection="1">
      <alignment horizontal="center" vertical="center"/>
    </xf>
    <xf numFmtId="165" fontId="9" fillId="0" borderId="0" xfId="4" quotePrefix="1" applyNumberFormat="1" applyFont="1" applyFill="1" applyBorder="1" applyAlignment="1" applyProtection="1">
      <alignment horizontal="center" vertical="center"/>
    </xf>
    <xf numFmtId="165" fontId="19" fillId="0" borderId="0" xfId="4" quotePrefix="1" applyNumberFormat="1" applyFont="1" applyFill="1" applyBorder="1" applyAlignment="1" applyProtection="1">
      <alignment horizontal="center" vertical="center"/>
    </xf>
    <xf numFmtId="3" fontId="9" fillId="0" borderId="0" xfId="4" quotePrefix="1" applyNumberFormat="1" applyFont="1" applyFill="1" applyBorder="1" applyAlignment="1" applyProtection="1">
      <alignment horizontal="center" vertical="center"/>
    </xf>
    <xf numFmtId="165" fontId="9" fillId="0" borderId="7" xfId="4" quotePrefix="1" applyNumberFormat="1" applyFont="1" applyFill="1" applyBorder="1" applyAlignment="1" applyProtection="1">
      <alignment horizontal="center" vertical="center"/>
    </xf>
    <xf numFmtId="165" fontId="5" fillId="0" borderId="7" xfId="4" quotePrefix="1" applyNumberFormat="1" applyFont="1" applyFill="1" applyBorder="1" applyAlignment="1" applyProtection="1">
      <alignment horizontal="left" vertical="center" wrapText="1"/>
    </xf>
    <xf numFmtId="164" fontId="1" fillId="0" borderId="7" xfId="2" applyBorder="1" applyAlignment="1" applyProtection="1">
      <alignment vertical="center"/>
    </xf>
    <xf numFmtId="165" fontId="19" fillId="0" borderId="7" xfId="4" quotePrefix="1" applyNumberFormat="1" applyFont="1" applyFill="1" applyBorder="1" applyAlignment="1" applyProtection="1">
      <alignment horizontal="center" vertical="center"/>
    </xf>
    <xf numFmtId="3" fontId="9" fillId="0" borderId="7" xfId="4" quotePrefix="1" applyNumberFormat="1" applyFont="1" applyFill="1" applyBorder="1" applyAlignment="1" applyProtection="1">
      <alignment horizontal="center" vertical="center"/>
    </xf>
    <xf numFmtId="49" fontId="5" fillId="0" borderId="0" xfId="4" quotePrefix="1" applyNumberFormat="1" applyFont="1" applyFill="1" applyBorder="1" applyAlignment="1" applyProtection="1">
      <alignment horizontal="left" vertical="center" wrapText="1"/>
    </xf>
    <xf numFmtId="49" fontId="5" fillId="0" borderId="0" xfId="4" applyNumberFormat="1" applyFont="1" applyFill="1" applyBorder="1" applyAlignment="1" applyProtection="1">
      <alignment horizontal="left" vertical="center" wrapText="1"/>
    </xf>
    <xf numFmtId="165" fontId="9" fillId="0" borderId="4" xfId="4" quotePrefix="1" applyNumberFormat="1" applyFont="1" applyFill="1" applyBorder="1" applyAlignment="1" applyProtection="1">
      <alignment horizontal="center" vertical="center"/>
    </xf>
    <xf numFmtId="49" fontId="5" fillId="0" borderId="4" xfId="4" quotePrefix="1" applyNumberFormat="1" applyFont="1" applyFill="1" applyBorder="1" applyAlignment="1" applyProtection="1">
      <alignment horizontal="left" vertical="center" wrapText="1"/>
    </xf>
    <xf numFmtId="164" fontId="1" fillId="0" borderId="4" xfId="2" applyBorder="1" applyAlignment="1" applyProtection="1">
      <alignment vertical="center"/>
    </xf>
    <xf numFmtId="165" fontId="19" fillId="0" borderId="4" xfId="4" quotePrefix="1" applyNumberFormat="1" applyFont="1" applyFill="1" applyBorder="1" applyAlignment="1" applyProtection="1">
      <alignment horizontal="center" vertical="center"/>
    </xf>
    <xf numFmtId="3" fontId="9" fillId="0" borderId="4" xfId="4" quotePrefix="1" applyNumberFormat="1" applyFont="1" applyFill="1" applyBorder="1" applyAlignment="1" applyProtection="1">
      <alignment horizontal="center" vertical="center"/>
    </xf>
    <xf numFmtId="165" fontId="5" fillId="0" borderId="4" xfId="4" quotePrefix="1" applyNumberFormat="1" applyFont="1" applyFill="1" applyBorder="1" applyAlignment="1" applyProtection="1">
      <alignment horizontal="center" vertical="center"/>
    </xf>
    <xf numFmtId="165" fontId="5" fillId="0" borderId="4" xfId="4" quotePrefix="1" applyNumberFormat="1" applyFont="1" applyFill="1" applyBorder="1" applyAlignment="1" applyProtection="1">
      <alignment horizontal="left" vertical="center"/>
    </xf>
    <xf numFmtId="3" fontId="5" fillId="0" borderId="4" xfId="4" quotePrefix="1" applyNumberFormat="1" applyFont="1" applyFill="1" applyBorder="1" applyAlignment="1" applyProtection="1">
      <alignment horizontal="center" vertical="center"/>
    </xf>
    <xf numFmtId="164" fontId="4" fillId="0" borderId="0" xfId="2" applyFont="1" applyBorder="1" applyProtection="1">
      <alignment vertical="center"/>
    </xf>
    <xf numFmtId="164" fontId="22" fillId="0" borderId="4" xfId="2" applyFont="1" applyBorder="1" applyAlignment="1" applyProtection="1">
      <alignment horizontal="center" vertical="center"/>
    </xf>
    <xf numFmtId="164" fontId="1" fillId="0" borderId="4" xfId="2" applyBorder="1" applyAlignment="1" applyProtection="1">
      <alignment horizontal="center" vertical="center"/>
    </xf>
    <xf numFmtId="165" fontId="5" fillId="0" borderId="0" xfId="4" quotePrefix="1" applyNumberFormat="1" applyFont="1" applyFill="1" applyBorder="1" applyAlignment="1" applyProtection="1">
      <alignment horizontal="center" vertical="center"/>
    </xf>
    <xf numFmtId="165" fontId="5" fillId="0" borderId="0" xfId="4" quotePrefix="1" applyNumberFormat="1" applyFont="1" applyFill="1" applyBorder="1" applyAlignment="1" applyProtection="1">
      <alignment horizontal="left" vertical="center"/>
    </xf>
    <xf numFmtId="3" fontId="5" fillId="0" borderId="0" xfId="4" quotePrefix="1" applyNumberFormat="1" applyFont="1" applyFill="1" applyBorder="1" applyAlignment="1" applyProtection="1">
      <alignment horizontal="center" vertical="center"/>
    </xf>
    <xf numFmtId="3" fontId="16" fillId="0" borderId="0" xfId="4" quotePrefix="1" applyNumberFormat="1" applyFont="1" applyFill="1" applyBorder="1" applyAlignment="1" applyProtection="1">
      <alignment horizontal="right" vertical="center"/>
    </xf>
    <xf numFmtId="3" fontId="5" fillId="0" borderId="0" xfId="4" quotePrefix="1" applyNumberFormat="1" applyFont="1" applyFill="1" applyBorder="1" applyAlignment="1" applyProtection="1">
      <alignment horizontal="right" vertical="center"/>
    </xf>
    <xf numFmtId="3" fontId="16" fillId="0" borderId="4" xfId="4" quotePrefix="1" applyNumberFormat="1" applyFont="1" applyFill="1" applyBorder="1" applyAlignment="1" applyProtection="1">
      <alignment horizontal="right" vertical="center"/>
    </xf>
    <xf numFmtId="3" fontId="5" fillId="0" borderId="4" xfId="4" quotePrefix="1" applyNumberFormat="1" applyFont="1" applyFill="1" applyBorder="1" applyAlignment="1" applyProtection="1">
      <alignment horizontal="right" vertical="center"/>
    </xf>
    <xf numFmtId="165" fontId="5" fillId="4" borderId="0" xfId="4" quotePrefix="1" applyNumberFormat="1" applyFont="1" applyFill="1" applyBorder="1" applyAlignment="1" applyProtection="1">
      <alignment horizontal="center" vertical="center"/>
    </xf>
    <xf numFmtId="165" fontId="15" fillId="0" borderId="0" xfId="4" applyNumberFormat="1" applyFont="1" applyFill="1" applyBorder="1" applyAlignment="1" applyProtection="1">
      <alignment horizontal="left" vertical="center" wrapText="1"/>
    </xf>
    <xf numFmtId="165" fontId="7" fillId="0" borderId="0" xfId="4" applyNumberFormat="1" applyFont="1" applyFill="1" applyBorder="1" applyAlignment="1" applyProtection="1">
      <alignment horizontal="left" vertical="center" wrapText="1"/>
    </xf>
    <xf numFmtId="165" fontId="13" fillId="0" borderId="0" xfId="4" quotePrefix="1" applyNumberFormat="1" applyFont="1" applyFill="1" applyBorder="1" applyAlignment="1" applyProtection="1">
      <alignment horizontal="center" vertical="center"/>
    </xf>
    <xf numFmtId="3" fontId="13" fillId="0" borderId="0" xfId="4" quotePrefix="1" applyNumberFormat="1" applyFont="1" applyFill="1" applyBorder="1" applyAlignment="1" applyProtection="1">
      <alignment horizontal="center" vertical="center"/>
    </xf>
    <xf numFmtId="3" fontId="13" fillId="0" borderId="0" xfId="4" quotePrefix="1" applyNumberFormat="1" applyFont="1" applyFill="1" applyBorder="1" applyAlignment="1" applyProtection="1">
      <alignment horizontal="right" vertical="center"/>
    </xf>
    <xf numFmtId="166" fontId="5" fillId="0" borderId="0" xfId="4" quotePrefix="1" applyNumberFormat="1" applyFont="1" applyFill="1" applyBorder="1" applyAlignment="1" applyProtection="1">
      <alignment horizontal="center" vertical="center"/>
    </xf>
    <xf numFmtId="165" fontId="5" fillId="4" borderId="4" xfId="4" quotePrefix="1" applyNumberFormat="1" applyFont="1" applyFill="1" applyBorder="1" applyAlignment="1" applyProtection="1">
      <alignment horizontal="center" vertical="center"/>
    </xf>
    <xf numFmtId="165" fontId="7" fillId="0" borderId="4" xfId="4" applyNumberFormat="1" applyFont="1" applyFill="1" applyBorder="1" applyAlignment="1" applyProtection="1">
      <alignment horizontal="left" vertical="center" wrapText="1"/>
    </xf>
    <xf numFmtId="166" fontId="5" fillId="0" borderId="4" xfId="4" quotePrefix="1" applyNumberFormat="1" applyFont="1" applyFill="1" applyBorder="1" applyAlignment="1" applyProtection="1">
      <alignment horizontal="center" vertical="center"/>
    </xf>
    <xf numFmtId="165" fontId="5" fillId="5" borderId="0" xfId="4" quotePrefix="1" applyNumberFormat="1" applyFont="1" applyFill="1" applyBorder="1" applyAlignment="1" applyProtection="1">
      <alignment horizontal="center" vertical="center"/>
    </xf>
    <xf numFmtId="165" fontId="17" fillId="0" borderId="0" xfId="4" applyNumberFormat="1" applyFont="1" applyFill="1" applyBorder="1" applyAlignment="1" applyProtection="1">
      <alignment horizontal="left" vertical="center" wrapText="1"/>
    </xf>
    <xf numFmtId="165" fontId="5" fillId="0" borderId="0" xfId="4" quotePrefix="1" applyNumberFormat="1" applyFont="1" applyFill="1" applyBorder="1" applyAlignment="1" applyProtection="1">
      <alignment horizontal="left" vertical="center" wrapText="1"/>
    </xf>
    <xf numFmtId="165" fontId="5" fillId="0" borderId="0" xfId="4" applyNumberFormat="1" applyFont="1" applyFill="1" applyBorder="1" applyAlignment="1" applyProtection="1">
      <alignment horizontal="left" vertical="center"/>
    </xf>
    <xf numFmtId="165" fontId="5" fillId="0" borderId="0" xfId="4" applyNumberFormat="1" applyFont="1" applyFill="1" applyBorder="1" applyAlignment="1" applyProtection="1">
      <alignment horizontal="center" vertical="center"/>
    </xf>
    <xf numFmtId="165" fontId="13" fillId="5" borderId="0" xfId="4" quotePrefix="1" applyNumberFormat="1" applyFont="1" applyFill="1" applyBorder="1" applyAlignment="1" applyProtection="1">
      <alignment horizontal="center" vertical="center"/>
    </xf>
    <xf numFmtId="165" fontId="13" fillId="0" borderId="0" xfId="4" quotePrefix="1" applyNumberFormat="1" applyFont="1" applyFill="1" applyBorder="1" applyAlignment="1" applyProtection="1">
      <alignment horizontal="left" vertical="center"/>
    </xf>
    <xf numFmtId="166" fontId="13" fillId="0" borderId="0" xfId="4" quotePrefix="1" applyNumberFormat="1" applyFont="1" applyFill="1" applyBorder="1" applyAlignment="1" applyProtection="1">
      <alignment horizontal="center" vertical="center"/>
    </xf>
    <xf numFmtId="165" fontId="13" fillId="5" borderId="4" xfId="4" quotePrefix="1" applyNumberFormat="1" applyFont="1" applyFill="1" applyBorder="1" applyAlignment="1" applyProtection="1">
      <alignment horizontal="center" vertical="center"/>
    </xf>
    <xf numFmtId="164" fontId="4" fillId="0" borderId="4" xfId="2" applyFont="1" applyBorder="1" applyProtection="1">
      <alignment vertical="center"/>
    </xf>
    <xf numFmtId="166" fontId="4" fillId="0" borderId="4" xfId="2" applyNumberFormat="1" applyFont="1" applyBorder="1" applyProtection="1">
      <alignment vertical="center"/>
    </xf>
    <xf numFmtId="165" fontId="13" fillId="6" borderId="0" xfId="4" quotePrefix="1" applyNumberFormat="1" applyFont="1" applyFill="1" applyBorder="1" applyAlignment="1" applyProtection="1">
      <alignment horizontal="center" vertical="center"/>
    </xf>
    <xf numFmtId="165" fontId="13" fillId="6" borderId="4" xfId="4" quotePrefix="1" applyNumberFormat="1" applyFont="1" applyFill="1" applyBorder="1" applyAlignment="1" applyProtection="1">
      <alignment horizontal="center" vertical="center"/>
    </xf>
    <xf numFmtId="165" fontId="13" fillId="0" borderId="4" xfId="4" quotePrefix="1" applyNumberFormat="1" applyFont="1" applyFill="1" applyBorder="1" applyAlignment="1" applyProtection="1">
      <alignment horizontal="left" vertical="center"/>
    </xf>
    <xf numFmtId="165" fontId="13" fillId="0" borderId="4" xfId="4" quotePrefix="1" applyNumberFormat="1" applyFont="1" applyFill="1" applyBorder="1" applyAlignment="1" applyProtection="1">
      <alignment horizontal="center" vertical="center"/>
    </xf>
    <xf numFmtId="166" fontId="13" fillId="0" borderId="4" xfId="4" quotePrefix="1" applyNumberFormat="1" applyFont="1" applyFill="1" applyBorder="1" applyAlignment="1" applyProtection="1">
      <alignment horizontal="center" vertical="center"/>
    </xf>
    <xf numFmtId="3" fontId="13" fillId="0" borderId="4" xfId="4" quotePrefix="1" applyNumberFormat="1" applyFont="1" applyFill="1" applyBorder="1" applyAlignment="1" applyProtection="1">
      <alignment horizontal="right" vertical="center"/>
    </xf>
    <xf numFmtId="165" fontId="13" fillId="7" borderId="0" xfId="4" quotePrefix="1" applyNumberFormat="1" applyFont="1" applyFill="1" applyBorder="1" applyAlignment="1" applyProtection="1">
      <alignment horizontal="center" vertical="center"/>
    </xf>
    <xf numFmtId="165" fontId="13" fillId="7" borderId="5" xfId="4" quotePrefix="1" applyNumberFormat="1" applyFont="1" applyFill="1" applyBorder="1" applyAlignment="1" applyProtection="1">
      <alignment horizontal="center" vertical="center"/>
    </xf>
    <xf numFmtId="165" fontId="15" fillId="0" borderId="5" xfId="4" applyNumberFormat="1" applyFont="1" applyFill="1" applyBorder="1" applyAlignment="1" applyProtection="1">
      <alignment horizontal="left" vertical="center" wrapText="1"/>
    </xf>
    <xf numFmtId="165" fontId="13" fillId="0" borderId="5" xfId="4" quotePrefix="1" applyNumberFormat="1" applyFont="1" applyFill="1" applyBorder="1" applyAlignment="1" applyProtection="1">
      <alignment horizontal="center" vertical="center"/>
    </xf>
    <xf numFmtId="166" fontId="13" fillId="0" borderId="5" xfId="4" quotePrefix="1" applyNumberFormat="1" applyFont="1" applyFill="1" applyBorder="1" applyAlignment="1" applyProtection="1">
      <alignment horizontal="center" vertical="center"/>
    </xf>
    <xf numFmtId="3" fontId="13" fillId="0" borderId="5" xfId="4" quotePrefix="1" applyNumberFormat="1" applyFont="1" applyFill="1" applyBorder="1" applyAlignment="1" applyProtection="1">
      <alignment horizontal="right" vertical="center"/>
    </xf>
    <xf numFmtId="165" fontId="13" fillId="8" borderId="0" xfId="4" quotePrefix="1" applyNumberFormat="1" applyFont="1" applyFill="1" applyBorder="1" applyAlignment="1" applyProtection="1">
      <alignment horizontal="center" vertical="center"/>
    </xf>
    <xf numFmtId="165" fontId="14" fillId="0" borderId="0" xfId="4" quotePrefix="1" applyNumberFormat="1" applyFont="1" applyFill="1" applyBorder="1" applyAlignment="1" applyProtection="1">
      <alignment horizontal="left" vertical="center" wrapText="1"/>
    </xf>
    <xf numFmtId="165" fontId="5" fillId="8" borderId="0" xfId="4" quotePrefix="1" applyNumberFormat="1" applyFont="1" applyFill="1" applyBorder="1" applyAlignment="1" applyProtection="1">
      <alignment horizontal="center" vertical="center"/>
    </xf>
    <xf numFmtId="165" fontId="13" fillId="8" borderId="4" xfId="4" quotePrefix="1" applyNumberFormat="1" applyFont="1" applyFill="1" applyBorder="1" applyAlignment="1" applyProtection="1">
      <alignment horizontal="center" vertical="center"/>
    </xf>
    <xf numFmtId="165" fontId="13" fillId="9" borderId="0" xfId="4" quotePrefix="1" applyNumberFormat="1" applyFont="1" applyFill="1" applyBorder="1" applyAlignment="1" applyProtection="1">
      <alignment horizontal="center" vertical="center"/>
    </xf>
    <xf numFmtId="165" fontId="13" fillId="9" borderId="4" xfId="4" quotePrefix="1" applyNumberFormat="1" applyFont="1" applyFill="1" applyBorder="1" applyAlignment="1" applyProtection="1">
      <alignment horizontal="center" vertical="center"/>
    </xf>
    <xf numFmtId="165" fontId="13" fillId="0" borderId="4" xfId="4" quotePrefix="1" applyNumberFormat="1" applyFont="1" applyFill="1" applyBorder="1" applyAlignment="1" applyProtection="1">
      <alignment horizontal="left" vertical="center" wrapText="1"/>
    </xf>
    <xf numFmtId="165" fontId="13" fillId="10" borderId="0" xfId="4" quotePrefix="1" applyNumberFormat="1" applyFont="1" applyFill="1" applyBorder="1" applyAlignment="1" applyProtection="1">
      <alignment horizontal="center" vertical="center"/>
    </xf>
    <xf numFmtId="165" fontId="13" fillId="10" borderId="4" xfId="4" quotePrefix="1" applyNumberFormat="1" applyFont="1" applyFill="1" applyBorder="1" applyAlignment="1" applyProtection="1">
      <alignment horizontal="center" vertical="center"/>
    </xf>
    <xf numFmtId="165" fontId="13" fillId="11" borderId="0" xfId="4" quotePrefix="1" applyNumberFormat="1" applyFont="1" applyFill="1" applyBorder="1" applyAlignment="1" applyProtection="1">
      <alignment horizontal="center" vertical="center"/>
    </xf>
    <xf numFmtId="165" fontId="13" fillId="11" borderId="4" xfId="4" quotePrefix="1" applyNumberFormat="1" applyFont="1" applyFill="1" applyBorder="1" applyAlignment="1" applyProtection="1">
      <alignment horizontal="center" vertical="center"/>
    </xf>
    <xf numFmtId="165" fontId="13" fillId="9" borderId="5" xfId="4" quotePrefix="1" applyNumberFormat="1" applyFont="1" applyFill="1" applyBorder="1" applyAlignment="1" applyProtection="1">
      <alignment horizontal="center" vertical="center"/>
    </xf>
    <xf numFmtId="165" fontId="13" fillId="0" borderId="5" xfId="4" quotePrefix="1" applyNumberFormat="1" applyFont="1" applyFill="1" applyBorder="1" applyAlignment="1" applyProtection="1">
      <alignment horizontal="left" vertical="center"/>
    </xf>
    <xf numFmtId="165" fontId="6" fillId="0" borderId="0" xfId="4" quotePrefix="1" applyNumberFormat="1" applyFont="1" applyFill="1" applyBorder="1" applyAlignment="1" applyProtection="1">
      <alignment horizontal="left" vertical="center"/>
    </xf>
    <xf numFmtId="165" fontId="6" fillId="0" borderId="0" xfId="4" quotePrefix="1" applyNumberFormat="1" applyFont="1" applyFill="1" applyBorder="1" applyAlignment="1" applyProtection="1">
      <alignment horizontal="center" vertical="center"/>
    </xf>
    <xf numFmtId="166" fontId="6" fillId="0" borderId="0" xfId="4" quotePrefix="1" applyNumberFormat="1" applyFont="1" applyFill="1" applyBorder="1" applyAlignment="1" applyProtection="1">
      <alignment horizontal="center" vertical="center"/>
    </xf>
    <xf numFmtId="3" fontId="21" fillId="0" borderId="0" xfId="4" quotePrefix="1" applyNumberFormat="1" applyFont="1" applyFill="1" applyBorder="1" applyAlignment="1" applyProtection="1">
      <alignment horizontal="right" vertical="center"/>
    </xf>
    <xf numFmtId="3" fontId="6" fillId="0" borderId="0" xfId="4" quotePrefix="1" applyNumberFormat="1" applyFont="1" applyFill="1" applyBorder="1" applyAlignment="1" applyProtection="1">
      <alignment horizontal="right" vertical="center"/>
    </xf>
    <xf numFmtId="164" fontId="4" fillId="0" borderId="0" xfId="2" applyFont="1" applyBorder="1" applyAlignment="1" applyProtection="1">
      <alignment vertical="center"/>
    </xf>
    <xf numFmtId="164" fontId="4" fillId="0" borderId="0" xfId="2" applyFont="1" applyBorder="1" applyAlignment="1" applyProtection="1">
      <alignment horizontal="center" vertical="center"/>
    </xf>
    <xf numFmtId="3" fontId="4" fillId="0" borderId="0" xfId="2" applyNumberFormat="1" applyFont="1" applyBorder="1" applyAlignment="1" applyProtection="1">
      <alignment horizontal="center" vertical="center"/>
    </xf>
    <xf numFmtId="164" fontId="20" fillId="0" borderId="0" xfId="2" applyFont="1" applyBorder="1" applyAlignment="1" applyProtection="1">
      <alignment horizontal="center" vertical="center"/>
    </xf>
    <xf numFmtId="3" fontId="5" fillId="0" borderId="4" xfId="4" quotePrefix="1" applyNumberFormat="1" applyFont="1" applyFill="1" applyBorder="1" applyAlignment="1" applyProtection="1">
      <alignment horizontal="right" vertical="center"/>
      <protection locked="0"/>
    </xf>
    <xf numFmtId="164" fontId="20" fillId="0" borderId="4" xfId="2" applyFont="1" applyBorder="1" applyProtection="1">
      <alignment vertical="center"/>
      <protection locked="0"/>
    </xf>
    <xf numFmtId="164" fontId="4" fillId="0" borderId="4" xfId="2" applyFont="1" applyBorder="1" applyProtection="1">
      <alignment vertical="center"/>
      <protection locked="0"/>
    </xf>
    <xf numFmtId="164" fontId="20" fillId="0" borderId="0" xfId="2" applyFont="1" applyBorder="1" applyProtection="1">
      <alignment vertical="center"/>
      <protection locked="0"/>
    </xf>
    <xf numFmtId="164" fontId="4" fillId="0" borderId="0" xfId="2" applyFont="1" applyBorder="1" applyProtection="1">
      <alignment vertical="center"/>
      <protection locked="0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165" fontId="10" fillId="0" borderId="0" xfId="4" applyNumberFormat="1" applyFont="1" applyFill="1" applyBorder="1" applyAlignment="1" applyProtection="1">
      <alignment horizontal="left" vertical="center" wrapText="1"/>
    </xf>
    <xf numFmtId="164" fontId="1" fillId="0" borderId="0" xfId="2" applyBorder="1" applyAlignment="1" applyProtection="1">
      <alignment vertical="center"/>
    </xf>
  </cellXfs>
  <cellStyles count="5">
    <cellStyle name="normální" xfId="0" builtinId="0"/>
    <cellStyle name="normální 2" xfId="1"/>
    <cellStyle name="Normální 3" xfId="2"/>
    <cellStyle name="Normální 4" xfId="3"/>
    <cellStyle name="Podhlavička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IGEL~1.UER\AppData\Local\Temp\Rar$DIa0.700\Capkova4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avba"/>
      <sheetName val="VzorPolozky"/>
      <sheetName val="B01 A01 Pol"/>
      <sheetName val="B01 B01 Pol"/>
      <sheetName val="B01 SIL Pol"/>
      <sheetName val="B01 UT Pol"/>
      <sheetName val="B01 ZTI Pol"/>
    </sheetNames>
    <sheetDataSet>
      <sheetData sheetId="0">
        <row r="16">
          <cell r="G16">
            <v>1019784.9699999999</v>
          </cell>
        </row>
        <row r="17">
          <cell r="G17">
            <v>152967.74549999996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2">
          <cell r="J22" t="str">
            <v>CZK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117" t="s">
        <v>6</v>
      </c>
      <c r="B1" s="117"/>
      <c r="C1" s="118"/>
      <c r="D1" s="117"/>
      <c r="E1" s="117"/>
      <c r="F1" s="117"/>
      <c r="G1" s="117"/>
    </row>
    <row r="2" spans="1:7" ht="24.95" customHeight="1">
      <c r="A2" s="7" t="s">
        <v>7</v>
      </c>
      <c r="B2" s="6"/>
      <c r="C2" s="119"/>
      <c r="D2" s="119"/>
      <c r="E2" s="119"/>
      <c r="F2" s="119"/>
      <c r="G2" s="120"/>
    </row>
    <row r="3" spans="1:7" ht="24.95" customHeight="1">
      <c r="A3" s="7" t="s">
        <v>8</v>
      </c>
      <c r="B3" s="6"/>
      <c r="C3" s="119"/>
      <c r="D3" s="119"/>
      <c r="E3" s="119"/>
      <c r="F3" s="119"/>
      <c r="G3" s="120"/>
    </row>
    <row r="4" spans="1:7" ht="24.95" customHeight="1">
      <c r="A4" s="7" t="s">
        <v>9</v>
      </c>
      <c r="B4" s="6"/>
      <c r="C4" s="119"/>
      <c r="D4" s="119"/>
      <c r="E4" s="119"/>
      <c r="F4" s="119"/>
      <c r="G4" s="120"/>
    </row>
    <row r="5" spans="1:7">
      <c r="B5" s="2"/>
      <c r="C5" s="3"/>
      <c r="D5" s="4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2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0"/>
  <sheetViews>
    <sheetView showZeros="0" tabSelected="1" view="pageBreakPreview" topLeftCell="A101" zoomScale="85" zoomScaleNormal="100" zoomScaleSheetLayoutView="85" workbookViewId="0">
      <selection activeCell="B8" sqref="B8"/>
    </sheetView>
  </sheetViews>
  <sheetFormatPr defaultRowHeight="12.75"/>
  <cols>
    <col min="1" max="1" width="6.42578125" style="108" customWidth="1"/>
    <col min="2" max="2" width="57.140625" style="108" customWidth="1"/>
    <col min="3" max="3" width="8" style="109" customWidth="1"/>
    <col min="4" max="4" width="8.28515625" style="110" customWidth="1"/>
    <col min="5" max="5" width="9.7109375" style="111" customWidth="1"/>
    <col min="6" max="6" width="9.7109375" style="110" customWidth="1"/>
    <col min="7" max="7" width="8" style="110" customWidth="1"/>
    <col min="8" max="16384" width="9.140625" style="47"/>
  </cols>
  <sheetData>
    <row r="1" spans="1:7" s="23" customFormat="1" ht="30.75" customHeight="1">
      <c r="A1" s="20"/>
      <c r="B1" s="121" t="s">
        <v>73</v>
      </c>
      <c r="C1" s="122"/>
      <c r="D1" s="122"/>
      <c r="E1" s="22"/>
    </row>
    <row r="2" spans="1:7" s="23" customFormat="1" ht="12" customHeight="1">
      <c r="A2" s="24"/>
      <c r="B2" s="25"/>
      <c r="C2" s="26"/>
      <c r="D2" s="27"/>
      <c r="E2" s="28"/>
      <c r="F2" s="27"/>
      <c r="G2" s="27"/>
    </row>
    <row r="3" spans="1:7" s="23" customFormat="1" ht="12" customHeight="1">
      <c r="A3" s="24"/>
      <c r="B3" s="25" t="s">
        <v>43</v>
      </c>
      <c r="C3" s="26"/>
      <c r="D3" s="27"/>
      <c r="E3" s="28"/>
      <c r="F3" s="27"/>
      <c r="G3" s="27"/>
    </row>
    <row r="4" spans="1:7" s="23" customFormat="1" ht="67.5" customHeight="1">
      <c r="A4" s="29"/>
      <c r="B4" s="121" t="s">
        <v>1</v>
      </c>
      <c r="C4" s="122"/>
      <c r="D4" s="122"/>
      <c r="E4" s="30"/>
      <c r="F4" s="31"/>
      <c r="G4" s="31"/>
    </row>
    <row r="5" spans="1:7" s="23" customFormat="1" ht="15" customHeight="1">
      <c r="A5" s="32"/>
      <c r="B5" s="33" t="s">
        <v>42</v>
      </c>
      <c r="C5" s="34"/>
      <c r="D5" s="34"/>
      <c r="E5" s="35"/>
      <c r="F5" s="36"/>
      <c r="G5" s="36"/>
    </row>
    <row r="6" spans="1:7" s="23" customFormat="1" ht="36" customHeight="1">
      <c r="A6" s="29"/>
      <c r="B6" s="37" t="s">
        <v>41</v>
      </c>
      <c r="C6" s="21"/>
      <c r="D6" s="21"/>
      <c r="E6" s="30"/>
      <c r="F6" s="31"/>
      <c r="G6" s="31"/>
    </row>
    <row r="7" spans="1:7" s="23" customFormat="1" ht="26.25" customHeight="1">
      <c r="A7" s="29"/>
      <c r="B7" s="37" t="s">
        <v>40</v>
      </c>
      <c r="C7" s="21"/>
      <c r="D7" s="21"/>
      <c r="E7" s="30"/>
      <c r="F7" s="31"/>
      <c r="G7" s="31"/>
    </row>
    <row r="8" spans="1:7" s="23" customFormat="1" ht="48" customHeight="1">
      <c r="A8" s="29"/>
      <c r="B8" s="38" t="s">
        <v>5</v>
      </c>
      <c r="C8" s="21"/>
      <c r="D8" s="21"/>
      <c r="E8" s="30"/>
      <c r="F8" s="31"/>
      <c r="G8" s="31"/>
    </row>
    <row r="9" spans="1:7" s="23" customFormat="1" ht="18" customHeight="1">
      <c r="A9" s="39"/>
      <c r="B9" s="40" t="s">
        <v>39</v>
      </c>
      <c r="C9" s="41"/>
      <c r="D9" s="41"/>
      <c r="E9" s="42"/>
      <c r="F9" s="43"/>
      <c r="G9" s="43"/>
    </row>
    <row r="10" spans="1:7" ht="36" customHeight="1">
      <c r="A10" s="44" t="s">
        <v>10</v>
      </c>
      <c r="B10" s="45" t="s">
        <v>38</v>
      </c>
      <c r="C10" s="44" t="s">
        <v>37</v>
      </c>
      <c r="D10" s="46" t="s">
        <v>36</v>
      </c>
      <c r="E10" s="19" t="s">
        <v>35</v>
      </c>
      <c r="F10" s="19" t="s">
        <v>34</v>
      </c>
      <c r="G10" s="11" t="s">
        <v>33</v>
      </c>
    </row>
    <row r="11" spans="1:7" ht="12" customHeight="1">
      <c r="A11" s="44" t="s">
        <v>32</v>
      </c>
      <c r="B11" s="45" t="s">
        <v>31</v>
      </c>
      <c r="C11" s="44" t="s">
        <v>30</v>
      </c>
      <c r="D11" s="46" t="s">
        <v>29</v>
      </c>
      <c r="E11" s="48" t="s">
        <v>28</v>
      </c>
      <c r="F11" s="48" t="s">
        <v>28</v>
      </c>
      <c r="G11" s="49" t="s">
        <v>28</v>
      </c>
    </row>
    <row r="12" spans="1:7" ht="12" customHeight="1">
      <c r="A12" s="50" t="s">
        <v>27</v>
      </c>
      <c r="B12" s="51" t="s">
        <v>27</v>
      </c>
      <c r="C12" s="50" t="s">
        <v>27</v>
      </c>
      <c r="D12" s="52" t="s">
        <v>27</v>
      </c>
      <c r="E12" s="53">
        <v>0</v>
      </c>
      <c r="F12" s="54">
        <v>0</v>
      </c>
      <c r="G12" s="54">
        <v>0</v>
      </c>
    </row>
    <row r="13" spans="1:7" ht="12" customHeight="1">
      <c r="A13" s="44"/>
      <c r="B13" s="45"/>
      <c r="C13" s="44"/>
      <c r="D13" s="46"/>
      <c r="E13" s="55"/>
      <c r="F13" s="56"/>
      <c r="G13" s="56"/>
    </row>
    <row r="14" spans="1:7" ht="32.25" customHeight="1">
      <c r="A14" s="57"/>
      <c r="B14" s="58" t="s">
        <v>55</v>
      </c>
      <c r="C14" s="50"/>
      <c r="D14" s="52"/>
      <c r="E14" s="53"/>
      <c r="F14" s="54"/>
      <c r="G14" s="54"/>
    </row>
    <row r="15" spans="1:7" ht="12" customHeight="1">
      <c r="A15" s="57"/>
      <c r="B15" s="59"/>
      <c r="C15" s="50"/>
      <c r="D15" s="52"/>
      <c r="E15" s="53"/>
      <c r="F15" s="54"/>
      <c r="G15" s="54"/>
    </row>
    <row r="16" spans="1:7" ht="12" customHeight="1">
      <c r="A16" s="57"/>
      <c r="B16" s="51" t="s">
        <v>21</v>
      </c>
      <c r="C16" s="60">
        <v>0</v>
      </c>
      <c r="D16" s="61">
        <v>0</v>
      </c>
      <c r="E16" s="16"/>
      <c r="F16" s="12"/>
      <c r="G16" s="62"/>
    </row>
    <row r="17" spans="1:7" ht="12" customHeight="1">
      <c r="A17" s="57"/>
      <c r="B17" s="51" t="s">
        <v>45</v>
      </c>
      <c r="C17" s="50" t="s">
        <v>11</v>
      </c>
      <c r="D17" s="63">
        <v>1</v>
      </c>
      <c r="E17" s="9"/>
      <c r="F17" s="8"/>
      <c r="G17" s="54">
        <f>D17*(E17+F17)</f>
        <v>0</v>
      </c>
    </row>
    <row r="18" spans="1:7" ht="12" customHeight="1">
      <c r="A18" s="57"/>
      <c r="B18" s="51" t="s">
        <v>50</v>
      </c>
      <c r="C18" s="50" t="s">
        <v>11</v>
      </c>
      <c r="D18" s="63">
        <v>1</v>
      </c>
      <c r="E18" s="9"/>
      <c r="F18" s="8"/>
      <c r="G18" s="54">
        <f>D18*(E18+F18)</f>
        <v>0</v>
      </c>
    </row>
    <row r="19" spans="1:7" ht="12" customHeight="1">
      <c r="A19" s="57"/>
      <c r="B19" s="51" t="s">
        <v>48</v>
      </c>
      <c r="C19" s="50" t="s">
        <v>11</v>
      </c>
      <c r="D19" s="63">
        <v>3</v>
      </c>
      <c r="E19" s="9"/>
      <c r="F19" s="8"/>
      <c r="G19" s="54">
        <f>D19*(E19+F19)</f>
        <v>0</v>
      </c>
    </row>
    <row r="20" spans="1:7" ht="12" customHeight="1">
      <c r="A20" s="57"/>
      <c r="B20" s="51">
        <v>0</v>
      </c>
      <c r="C20" s="50">
        <v>0</v>
      </c>
      <c r="D20" s="63">
        <v>0</v>
      </c>
      <c r="E20" s="16"/>
      <c r="F20" s="10"/>
      <c r="G20" s="54"/>
    </row>
    <row r="21" spans="1:7" ht="12" customHeight="1">
      <c r="A21" s="57"/>
      <c r="B21" s="51" t="s">
        <v>18</v>
      </c>
      <c r="C21" s="50">
        <v>0</v>
      </c>
      <c r="D21" s="63">
        <v>0</v>
      </c>
      <c r="E21" s="16"/>
      <c r="F21" s="10"/>
      <c r="G21" s="54"/>
    </row>
    <row r="22" spans="1:7" ht="12" customHeight="1">
      <c r="A22" s="57"/>
      <c r="B22" s="51" t="s">
        <v>22</v>
      </c>
      <c r="C22" s="50" t="s">
        <v>16</v>
      </c>
      <c r="D22" s="63">
        <v>12</v>
      </c>
      <c r="E22" s="9"/>
      <c r="F22" s="8"/>
      <c r="G22" s="54">
        <f>D22*(E22+F22)</f>
        <v>0</v>
      </c>
    </row>
    <row r="23" spans="1:7" ht="12" customHeight="1">
      <c r="A23" s="64"/>
      <c r="B23" s="65"/>
      <c r="C23" s="44"/>
      <c r="D23" s="66"/>
      <c r="E23" s="13"/>
      <c r="F23" s="112"/>
      <c r="G23" s="56"/>
    </row>
    <row r="24" spans="1:7" ht="18.75" customHeight="1">
      <c r="A24" s="67">
        <v>0</v>
      </c>
      <c r="B24" s="68" t="s">
        <v>56</v>
      </c>
      <c r="C24" s="50">
        <v>0</v>
      </c>
      <c r="D24" s="63">
        <v>0</v>
      </c>
      <c r="E24" s="16"/>
      <c r="F24" s="10"/>
      <c r="G24" s="54"/>
    </row>
    <row r="25" spans="1:7" ht="18.75" customHeight="1">
      <c r="A25" s="67"/>
      <c r="B25" s="51" t="s">
        <v>44</v>
      </c>
      <c r="C25" s="50" t="s">
        <v>11</v>
      </c>
      <c r="D25" s="63">
        <v>1</v>
      </c>
      <c r="E25" s="9"/>
      <c r="F25" s="8"/>
      <c r="G25" s="54">
        <f>D25*(E25+F25)</f>
        <v>0</v>
      </c>
    </row>
    <row r="26" spans="1:7" ht="25.5">
      <c r="A26" s="67"/>
      <c r="B26" s="69" t="s">
        <v>65</v>
      </c>
      <c r="C26" s="50" t="s">
        <v>11</v>
      </c>
      <c r="D26" s="63">
        <v>1</v>
      </c>
      <c r="E26" s="9"/>
      <c r="F26" s="8"/>
      <c r="G26" s="54">
        <f>D26*(E26+F26)</f>
        <v>0</v>
      </c>
    </row>
    <row r="27" spans="1:7">
      <c r="A27" s="67"/>
      <c r="B27" s="70" t="s">
        <v>72</v>
      </c>
      <c r="C27" s="71" t="s">
        <v>11</v>
      </c>
      <c r="D27" s="63">
        <v>2</v>
      </c>
      <c r="E27" s="9"/>
      <c r="F27" s="8"/>
      <c r="G27" s="54">
        <f>D27*(E27+F27)</f>
        <v>0</v>
      </c>
    </row>
    <row r="28" spans="1:7">
      <c r="A28" s="72"/>
      <c r="B28" s="51" t="s">
        <v>46</v>
      </c>
      <c r="C28" s="50" t="s">
        <v>11</v>
      </c>
      <c r="D28" s="63">
        <v>2</v>
      </c>
      <c r="E28" s="9"/>
      <c r="F28" s="8"/>
      <c r="G28" s="54">
        <f>D28*(E28+F28)</f>
        <v>0</v>
      </c>
    </row>
    <row r="29" spans="1:7">
      <c r="A29" s="72">
        <v>0</v>
      </c>
      <c r="B29" s="73">
        <v>0</v>
      </c>
      <c r="C29" s="60">
        <v>0</v>
      </c>
      <c r="D29" s="74">
        <v>0</v>
      </c>
      <c r="E29" s="16"/>
      <c r="F29" s="12"/>
      <c r="G29" s="62"/>
    </row>
    <row r="30" spans="1:7">
      <c r="A30" s="72"/>
      <c r="B30" s="51" t="s">
        <v>66</v>
      </c>
      <c r="C30" s="50" t="s">
        <v>11</v>
      </c>
      <c r="D30" s="63">
        <v>1</v>
      </c>
      <c r="E30" s="9"/>
      <c r="F30" s="8"/>
      <c r="G30" s="54">
        <f>D30*(E30+F30)</f>
        <v>0</v>
      </c>
    </row>
    <row r="31" spans="1:7">
      <c r="A31" s="72">
        <v>0</v>
      </c>
      <c r="B31" s="51" t="s">
        <v>49</v>
      </c>
      <c r="C31" s="50" t="s">
        <v>11</v>
      </c>
      <c r="D31" s="63">
        <v>1</v>
      </c>
      <c r="E31" s="9"/>
      <c r="F31" s="8"/>
      <c r="G31" s="54">
        <f>D31*(E31+F31)</f>
        <v>0</v>
      </c>
    </row>
    <row r="32" spans="1:7">
      <c r="A32" s="72">
        <v>0</v>
      </c>
      <c r="B32" s="73">
        <v>0</v>
      </c>
      <c r="C32" s="60">
        <v>0</v>
      </c>
      <c r="D32" s="74">
        <v>0</v>
      </c>
      <c r="E32" s="16"/>
      <c r="F32" s="12"/>
      <c r="G32" s="62"/>
    </row>
    <row r="33" spans="1:7">
      <c r="A33" s="72">
        <v>0</v>
      </c>
      <c r="B33" s="51" t="s">
        <v>24</v>
      </c>
      <c r="C33" s="50" t="s">
        <v>11</v>
      </c>
      <c r="D33" s="63">
        <v>5</v>
      </c>
      <c r="E33" s="9"/>
      <c r="F33" s="8"/>
      <c r="G33" s="54">
        <f>D33*(E33+F33)</f>
        <v>0</v>
      </c>
    </row>
    <row r="34" spans="1:7">
      <c r="A34" s="72">
        <v>0</v>
      </c>
      <c r="B34" s="51" t="s">
        <v>23</v>
      </c>
      <c r="C34" s="50" t="s">
        <v>11</v>
      </c>
      <c r="D34" s="63">
        <v>7</v>
      </c>
      <c r="E34" s="9"/>
      <c r="F34" s="8"/>
      <c r="G34" s="54">
        <f>D34*(E34+F34)</f>
        <v>0</v>
      </c>
    </row>
    <row r="35" spans="1:7">
      <c r="A35" s="72">
        <v>0</v>
      </c>
      <c r="B35" s="73">
        <v>0</v>
      </c>
      <c r="C35" s="60">
        <v>0</v>
      </c>
      <c r="D35" s="74">
        <v>0</v>
      </c>
      <c r="E35" s="16"/>
      <c r="F35" s="12"/>
      <c r="G35" s="62"/>
    </row>
    <row r="36" spans="1:7">
      <c r="A36" s="72">
        <v>0</v>
      </c>
      <c r="B36" s="51" t="s">
        <v>18</v>
      </c>
      <c r="C36" s="50">
        <v>0</v>
      </c>
      <c r="D36" s="63">
        <v>0</v>
      </c>
      <c r="E36" s="16"/>
      <c r="F36" s="10"/>
      <c r="G36" s="54"/>
    </row>
    <row r="37" spans="1:7">
      <c r="A37" s="72">
        <v>0</v>
      </c>
      <c r="B37" s="51" t="s">
        <v>22</v>
      </c>
      <c r="C37" s="50" t="s">
        <v>16</v>
      </c>
      <c r="D37" s="63">
        <v>3</v>
      </c>
      <c r="E37" s="9"/>
      <c r="F37" s="8"/>
      <c r="G37" s="54">
        <f>D37*(E37+F37)</f>
        <v>0</v>
      </c>
    </row>
    <row r="38" spans="1:7">
      <c r="A38" s="72">
        <v>0</v>
      </c>
      <c r="B38" s="73">
        <v>0</v>
      </c>
      <c r="C38" s="60">
        <v>0</v>
      </c>
      <c r="D38" s="74">
        <v>0</v>
      </c>
      <c r="E38" s="16"/>
      <c r="F38" s="12"/>
      <c r="G38" s="62"/>
    </row>
    <row r="39" spans="1:7">
      <c r="A39" s="72">
        <v>0</v>
      </c>
      <c r="B39" s="51" t="s">
        <v>70</v>
      </c>
      <c r="C39" s="50" t="s">
        <v>16</v>
      </c>
      <c r="D39" s="63">
        <v>5</v>
      </c>
      <c r="E39" s="9"/>
      <c r="F39" s="8"/>
      <c r="G39" s="54">
        <f>D39*(E39+F39)</f>
        <v>0</v>
      </c>
    </row>
    <row r="40" spans="1:7">
      <c r="A40" s="75">
        <v>0</v>
      </c>
      <c r="B40" s="76"/>
      <c r="C40" s="76"/>
      <c r="D40" s="77"/>
      <c r="E40" s="113"/>
      <c r="F40" s="114"/>
      <c r="G40" s="76"/>
    </row>
    <row r="41" spans="1:7" ht="14.25">
      <c r="A41" s="78">
        <v>0</v>
      </c>
      <c r="B41" s="68" t="s">
        <v>57</v>
      </c>
      <c r="C41" s="50">
        <v>0</v>
      </c>
      <c r="D41" s="63">
        <v>0</v>
      </c>
      <c r="E41" s="16"/>
      <c r="F41" s="10"/>
      <c r="G41" s="54"/>
    </row>
    <row r="42" spans="1:7" ht="25.5">
      <c r="A42" s="78"/>
      <c r="B42" s="69" t="s">
        <v>65</v>
      </c>
      <c r="C42" s="50" t="s">
        <v>11</v>
      </c>
      <c r="D42" s="63">
        <v>1</v>
      </c>
      <c r="E42" s="9"/>
      <c r="F42" s="8"/>
      <c r="G42" s="54">
        <f>D42*(E42+F42)</f>
        <v>0</v>
      </c>
    </row>
    <row r="43" spans="1:7">
      <c r="A43" s="78"/>
      <c r="B43" s="70" t="s">
        <v>47</v>
      </c>
      <c r="C43" s="71" t="s">
        <v>11</v>
      </c>
      <c r="D43" s="63">
        <v>1</v>
      </c>
      <c r="E43" s="9"/>
      <c r="F43" s="8"/>
      <c r="G43" s="54">
        <f>D43*(E43+F43)</f>
        <v>0</v>
      </c>
    </row>
    <row r="44" spans="1:7">
      <c r="A44" s="78"/>
      <c r="B44" s="51" t="s">
        <v>46</v>
      </c>
      <c r="C44" s="50" t="s">
        <v>11</v>
      </c>
      <c r="D44" s="63">
        <v>1</v>
      </c>
      <c r="E44" s="9"/>
      <c r="F44" s="8"/>
      <c r="G44" s="54">
        <f>D44*(E44+F44)</f>
        <v>0</v>
      </c>
    </row>
    <row r="45" spans="1:7">
      <c r="A45" s="78"/>
      <c r="B45" s="73">
        <v>0</v>
      </c>
      <c r="C45" s="60">
        <v>0</v>
      </c>
      <c r="D45" s="74">
        <v>0</v>
      </c>
      <c r="E45" s="16"/>
      <c r="F45" s="12"/>
      <c r="G45" s="62"/>
    </row>
    <row r="46" spans="1:7">
      <c r="A46" s="78"/>
      <c r="B46" s="51" t="s">
        <v>24</v>
      </c>
      <c r="C46" s="50" t="s">
        <v>11</v>
      </c>
      <c r="D46" s="63">
        <v>2</v>
      </c>
      <c r="E46" s="9"/>
      <c r="F46" s="8"/>
      <c r="G46" s="54">
        <f>D46*(E46+F46)</f>
        <v>0</v>
      </c>
    </row>
    <row r="47" spans="1:7">
      <c r="A47" s="78">
        <v>0</v>
      </c>
      <c r="B47" s="51" t="s">
        <v>23</v>
      </c>
      <c r="C47" s="50" t="s">
        <v>11</v>
      </c>
      <c r="D47" s="63">
        <v>3</v>
      </c>
      <c r="E47" s="9"/>
      <c r="F47" s="8"/>
      <c r="G47" s="54">
        <f>D47*(E47+F47)</f>
        <v>0</v>
      </c>
    </row>
    <row r="48" spans="1:7">
      <c r="A48" s="78">
        <v>0</v>
      </c>
      <c r="B48" s="73">
        <v>0</v>
      </c>
      <c r="C48" s="60">
        <v>0</v>
      </c>
      <c r="D48" s="74">
        <v>0</v>
      </c>
      <c r="E48" s="16"/>
      <c r="F48" s="12"/>
      <c r="G48" s="62"/>
    </row>
    <row r="49" spans="1:7">
      <c r="A49" s="78"/>
      <c r="B49" s="51" t="s">
        <v>70</v>
      </c>
      <c r="C49" s="50" t="s">
        <v>16</v>
      </c>
      <c r="D49" s="63">
        <v>2</v>
      </c>
      <c r="E49" s="9"/>
      <c r="F49" s="8"/>
      <c r="G49" s="54">
        <f>D49*(E49+F49)</f>
        <v>0</v>
      </c>
    </row>
    <row r="50" spans="1:7">
      <c r="A50" s="79"/>
      <c r="B50" s="80"/>
      <c r="C50" s="81"/>
      <c r="D50" s="82"/>
      <c r="E50" s="13"/>
      <c r="F50" s="14"/>
      <c r="G50" s="83"/>
    </row>
    <row r="51" spans="1:7" ht="15">
      <c r="A51" s="84"/>
      <c r="B51" s="58" t="s">
        <v>58</v>
      </c>
      <c r="C51" s="60"/>
      <c r="D51" s="74"/>
      <c r="E51" s="16"/>
      <c r="F51" s="12"/>
      <c r="G51" s="62"/>
    </row>
    <row r="52" spans="1:7" ht="15">
      <c r="A52" s="84"/>
      <c r="B52" s="58"/>
      <c r="C52" s="60"/>
      <c r="D52" s="74"/>
      <c r="E52" s="16"/>
      <c r="F52" s="12"/>
      <c r="G52" s="62"/>
    </row>
    <row r="53" spans="1:7">
      <c r="A53" s="84"/>
      <c r="B53" s="70" t="s">
        <v>51</v>
      </c>
      <c r="C53" s="50"/>
      <c r="D53" s="63"/>
      <c r="E53" s="16"/>
      <c r="F53" s="10"/>
      <c r="G53" s="54"/>
    </row>
    <row r="54" spans="1:7">
      <c r="A54" s="84"/>
      <c r="B54" s="70" t="s">
        <v>52</v>
      </c>
      <c r="C54" s="71" t="s">
        <v>11</v>
      </c>
      <c r="D54" s="63">
        <v>1</v>
      </c>
      <c r="E54" s="9"/>
      <c r="F54" s="8"/>
      <c r="G54" s="54">
        <f>D54*(E54+F54)</f>
        <v>0</v>
      </c>
    </row>
    <row r="55" spans="1:7">
      <c r="A55" s="84"/>
      <c r="B55" s="70" t="s">
        <v>53</v>
      </c>
      <c r="C55" s="50"/>
      <c r="D55" s="63"/>
      <c r="E55" s="16"/>
      <c r="F55" s="10"/>
      <c r="G55" s="54"/>
    </row>
    <row r="56" spans="1:7" ht="15.75" thickBot="1">
      <c r="A56" s="85"/>
      <c r="B56" s="86"/>
      <c r="C56" s="87"/>
      <c r="D56" s="88"/>
      <c r="E56" s="18"/>
      <c r="F56" s="15"/>
      <c r="G56" s="89"/>
    </row>
    <row r="57" spans="1:7" ht="15.75" thickTop="1">
      <c r="A57" s="90"/>
      <c r="B57" s="58"/>
      <c r="C57" s="60"/>
      <c r="D57" s="74"/>
      <c r="E57" s="16"/>
      <c r="F57" s="12"/>
      <c r="G57" s="62"/>
    </row>
    <row r="58" spans="1:7" ht="15">
      <c r="A58" s="90">
        <v>0</v>
      </c>
      <c r="B58" s="58" t="s">
        <v>59</v>
      </c>
      <c r="C58" s="60">
        <v>0</v>
      </c>
      <c r="D58" s="74">
        <v>0</v>
      </c>
      <c r="E58" s="16"/>
      <c r="F58" s="12"/>
      <c r="G58" s="62"/>
    </row>
    <row r="59" spans="1:7">
      <c r="A59" s="90"/>
      <c r="B59" s="91"/>
      <c r="C59" s="60"/>
      <c r="D59" s="74"/>
      <c r="E59" s="16"/>
      <c r="F59" s="12"/>
      <c r="G59" s="62"/>
    </row>
    <row r="60" spans="1:7">
      <c r="A60" s="92"/>
      <c r="B60" s="51" t="s">
        <v>21</v>
      </c>
      <c r="C60" s="60">
        <v>0</v>
      </c>
      <c r="D60" s="61">
        <v>0</v>
      </c>
      <c r="E60" s="16"/>
      <c r="F60" s="12"/>
      <c r="G60" s="62"/>
    </row>
    <row r="61" spans="1:7">
      <c r="A61" s="92"/>
      <c r="B61" s="51" t="s">
        <v>20</v>
      </c>
      <c r="C61" s="50" t="s">
        <v>11</v>
      </c>
      <c r="D61" s="63">
        <v>1</v>
      </c>
      <c r="E61" s="9"/>
      <c r="F61" s="8"/>
      <c r="G61" s="54">
        <f>D61*(E61+F61)</f>
        <v>0</v>
      </c>
    </row>
    <row r="62" spans="1:7" ht="18.75" customHeight="1">
      <c r="A62" s="92"/>
      <c r="B62" s="51" t="s">
        <v>19</v>
      </c>
      <c r="C62" s="50" t="s">
        <v>11</v>
      </c>
      <c r="D62" s="63">
        <v>1</v>
      </c>
      <c r="E62" s="9"/>
      <c r="F62" s="8"/>
      <c r="G62" s="54">
        <f>D62*(E62+F62)</f>
        <v>0</v>
      </c>
    </row>
    <row r="63" spans="1:7">
      <c r="A63" s="92"/>
      <c r="B63" s="51" t="s">
        <v>54</v>
      </c>
      <c r="C63" s="50" t="s">
        <v>11</v>
      </c>
      <c r="D63" s="63">
        <v>1</v>
      </c>
      <c r="E63" s="9"/>
      <c r="F63" s="8"/>
      <c r="G63" s="54">
        <f>D63*(E63+F63)</f>
        <v>0</v>
      </c>
    </row>
    <row r="64" spans="1:7">
      <c r="A64" s="92"/>
      <c r="B64" s="51">
        <v>0</v>
      </c>
      <c r="C64" s="50">
        <v>0</v>
      </c>
      <c r="D64" s="63">
        <v>0</v>
      </c>
      <c r="E64" s="16"/>
      <c r="F64" s="10"/>
      <c r="G64" s="54"/>
    </row>
    <row r="65" spans="1:7">
      <c r="A65" s="92"/>
      <c r="B65" s="51" t="s">
        <v>18</v>
      </c>
      <c r="C65" s="47"/>
      <c r="D65" s="47"/>
      <c r="E65" s="115"/>
      <c r="F65" s="116"/>
      <c r="G65" s="47"/>
    </row>
    <row r="66" spans="1:7">
      <c r="A66" s="90"/>
      <c r="B66" s="51" t="s">
        <v>17</v>
      </c>
      <c r="C66" s="50" t="s">
        <v>16</v>
      </c>
      <c r="D66" s="63">
        <v>12</v>
      </c>
      <c r="E66" s="9"/>
      <c r="F66" s="8"/>
      <c r="G66" s="54">
        <f>D66*(E66+F66)</f>
        <v>0</v>
      </c>
    </row>
    <row r="67" spans="1:7">
      <c r="A67" s="93"/>
      <c r="B67" s="45"/>
      <c r="C67" s="81"/>
      <c r="D67" s="82"/>
      <c r="E67" s="13"/>
      <c r="F67" s="14"/>
      <c r="G67" s="83"/>
    </row>
    <row r="68" spans="1:7" ht="14.25">
      <c r="A68" s="94"/>
      <c r="B68" s="68" t="s">
        <v>60</v>
      </c>
      <c r="C68" s="50">
        <v>0</v>
      </c>
      <c r="D68" s="63">
        <v>0</v>
      </c>
      <c r="E68" s="16"/>
      <c r="F68" s="10"/>
      <c r="G68" s="54"/>
    </row>
    <row r="69" spans="1:7">
      <c r="A69" s="94"/>
      <c r="B69" s="47"/>
      <c r="C69" s="47"/>
      <c r="D69" s="47"/>
      <c r="E69" s="115"/>
      <c r="F69" s="116"/>
      <c r="G69" s="47"/>
    </row>
    <row r="70" spans="1:7" ht="25.5">
      <c r="A70" s="94"/>
      <c r="B70" s="69" t="s">
        <v>64</v>
      </c>
      <c r="C70" s="50" t="s">
        <v>11</v>
      </c>
      <c r="D70" s="63">
        <v>1</v>
      </c>
      <c r="E70" s="9"/>
      <c r="F70" s="8"/>
      <c r="G70" s="54">
        <f>D70*(E70+F70)</f>
        <v>0</v>
      </c>
    </row>
    <row r="71" spans="1:7">
      <c r="A71" s="94"/>
      <c r="B71" s="70" t="s">
        <v>47</v>
      </c>
      <c r="C71" s="71" t="s">
        <v>11</v>
      </c>
      <c r="D71" s="63">
        <v>1</v>
      </c>
      <c r="E71" s="9"/>
      <c r="F71" s="8"/>
      <c r="G71" s="54">
        <f>D71*(E71+F71)</f>
        <v>0</v>
      </c>
    </row>
    <row r="72" spans="1:7">
      <c r="A72" s="94"/>
      <c r="B72" s="51" t="s">
        <v>46</v>
      </c>
      <c r="C72" s="50" t="s">
        <v>11</v>
      </c>
      <c r="D72" s="63">
        <v>1</v>
      </c>
      <c r="E72" s="9"/>
      <c r="F72" s="8"/>
      <c r="G72" s="54">
        <f>D72*(E72+F72)</f>
        <v>0</v>
      </c>
    </row>
    <row r="73" spans="1:7">
      <c r="A73" s="94"/>
      <c r="B73" s="73">
        <v>0</v>
      </c>
      <c r="C73" s="60">
        <v>0</v>
      </c>
      <c r="D73" s="74">
        <v>0</v>
      </c>
      <c r="E73" s="16"/>
      <c r="F73" s="12"/>
      <c r="G73" s="62"/>
    </row>
    <row r="74" spans="1:7">
      <c r="A74" s="94"/>
      <c r="B74" s="51" t="s">
        <v>48</v>
      </c>
      <c r="C74" s="50" t="s">
        <v>11</v>
      </c>
      <c r="D74" s="63">
        <v>1</v>
      </c>
      <c r="E74" s="9"/>
      <c r="F74" s="8"/>
      <c r="G74" s="54">
        <f>D74*(E74+F74)</f>
        <v>0</v>
      </c>
    </row>
    <row r="75" spans="1:7">
      <c r="A75" s="94"/>
      <c r="B75" s="73">
        <v>0</v>
      </c>
      <c r="C75" s="60">
        <v>0</v>
      </c>
      <c r="D75" s="74">
        <v>0</v>
      </c>
      <c r="E75" s="16"/>
      <c r="F75" s="12"/>
      <c r="G75" s="62"/>
    </row>
    <row r="76" spans="1:7" ht="18.75" customHeight="1">
      <c r="A76" s="94"/>
      <c r="B76" s="51" t="s">
        <v>24</v>
      </c>
      <c r="C76" s="50" t="s">
        <v>11</v>
      </c>
      <c r="D76" s="63">
        <v>3</v>
      </c>
      <c r="E76" s="9"/>
      <c r="F76" s="8"/>
      <c r="G76" s="54">
        <f>D76*(E76+F76)</f>
        <v>0</v>
      </c>
    </row>
    <row r="77" spans="1:7">
      <c r="A77" s="94"/>
      <c r="B77" s="51" t="s">
        <v>23</v>
      </c>
      <c r="C77" s="50" t="s">
        <v>11</v>
      </c>
      <c r="D77" s="63">
        <v>5</v>
      </c>
      <c r="E77" s="9"/>
      <c r="F77" s="8"/>
      <c r="G77" s="54">
        <f>D77*(E77+F77)</f>
        <v>0</v>
      </c>
    </row>
    <row r="78" spans="1:7">
      <c r="A78" s="94"/>
      <c r="B78" s="73">
        <v>0</v>
      </c>
      <c r="C78" s="60">
        <v>0</v>
      </c>
      <c r="D78" s="74">
        <v>0</v>
      </c>
      <c r="E78" s="16"/>
      <c r="F78" s="12"/>
      <c r="G78" s="62"/>
    </row>
    <row r="79" spans="1:7">
      <c r="A79" s="94"/>
      <c r="B79" s="51" t="s">
        <v>18</v>
      </c>
      <c r="C79" s="50">
        <v>0</v>
      </c>
      <c r="D79" s="63">
        <v>0</v>
      </c>
      <c r="E79" s="16"/>
      <c r="F79" s="10"/>
      <c r="G79" s="54"/>
    </row>
    <row r="80" spans="1:7">
      <c r="A80" s="94"/>
      <c r="B80" s="51" t="s">
        <v>22</v>
      </c>
      <c r="C80" s="50" t="s">
        <v>16</v>
      </c>
      <c r="D80" s="63">
        <v>3</v>
      </c>
      <c r="E80" s="9"/>
      <c r="F80" s="8"/>
      <c r="G80" s="54">
        <f>D80*(E80+F80)</f>
        <v>0</v>
      </c>
    </row>
    <row r="81" spans="1:7">
      <c r="A81" s="94"/>
      <c r="B81" s="73">
        <v>0</v>
      </c>
      <c r="C81" s="60">
        <v>0</v>
      </c>
      <c r="D81" s="74">
        <v>0</v>
      </c>
      <c r="E81" s="16"/>
      <c r="F81" s="12"/>
      <c r="G81" s="62">
        <v>0</v>
      </c>
    </row>
    <row r="82" spans="1:7">
      <c r="A82" s="94"/>
      <c r="B82" s="51" t="s">
        <v>69</v>
      </c>
      <c r="C82" s="50" t="s">
        <v>16</v>
      </c>
      <c r="D82" s="63">
        <v>2</v>
      </c>
      <c r="E82" s="9"/>
      <c r="F82" s="8"/>
      <c r="G82" s="54">
        <f>D82*(E82+F82)</f>
        <v>0</v>
      </c>
    </row>
    <row r="83" spans="1:7">
      <c r="A83" s="95"/>
      <c r="B83" s="96"/>
      <c r="C83" s="81"/>
      <c r="D83" s="82"/>
      <c r="E83" s="13"/>
      <c r="F83" s="14"/>
      <c r="G83" s="83"/>
    </row>
    <row r="84" spans="1:7" ht="14.25">
      <c r="A84" s="97"/>
      <c r="B84" s="68" t="s">
        <v>61</v>
      </c>
      <c r="C84" s="50">
        <v>0</v>
      </c>
      <c r="D84" s="63">
        <v>0</v>
      </c>
      <c r="E84" s="16"/>
      <c r="F84" s="10"/>
      <c r="G84" s="54"/>
    </row>
    <row r="85" spans="1:7" ht="25.5">
      <c r="A85" s="97"/>
      <c r="B85" s="69" t="s">
        <v>67</v>
      </c>
      <c r="C85" s="50" t="s">
        <v>11</v>
      </c>
      <c r="D85" s="63">
        <v>1</v>
      </c>
      <c r="E85" s="9"/>
      <c r="F85" s="8"/>
      <c r="G85" s="54">
        <f>D85*(E85+F85)</f>
        <v>0</v>
      </c>
    </row>
    <row r="86" spans="1:7">
      <c r="A86" s="97"/>
      <c r="B86" s="70" t="s">
        <v>47</v>
      </c>
      <c r="C86" s="71" t="s">
        <v>11</v>
      </c>
      <c r="D86" s="63">
        <v>1</v>
      </c>
      <c r="E86" s="9"/>
      <c r="F86" s="8"/>
      <c r="G86" s="54">
        <f>D86*(E86+F86)</f>
        <v>0</v>
      </c>
    </row>
    <row r="87" spans="1:7">
      <c r="A87" s="97"/>
      <c r="B87" s="51" t="s">
        <v>46</v>
      </c>
      <c r="C87" s="50" t="s">
        <v>11</v>
      </c>
      <c r="D87" s="63">
        <v>2</v>
      </c>
      <c r="E87" s="9"/>
      <c r="F87" s="8"/>
      <c r="G87" s="54">
        <f>D87*(E87+F87)</f>
        <v>0</v>
      </c>
    </row>
    <row r="88" spans="1:7">
      <c r="A88" s="97"/>
      <c r="B88" s="73">
        <v>0</v>
      </c>
      <c r="C88" s="60">
        <v>0</v>
      </c>
      <c r="D88" s="74">
        <v>0</v>
      </c>
      <c r="E88" s="16"/>
      <c r="F88" s="12"/>
      <c r="G88" s="62"/>
    </row>
    <row r="89" spans="1:7">
      <c r="A89" s="97"/>
      <c r="B89" s="51" t="s">
        <v>0</v>
      </c>
      <c r="C89" s="50" t="s">
        <v>11</v>
      </c>
      <c r="D89" s="63">
        <v>1</v>
      </c>
      <c r="E89" s="9"/>
      <c r="F89" s="8"/>
      <c r="G89" s="54">
        <f>D89*(E89+F89)</f>
        <v>0</v>
      </c>
    </row>
    <row r="90" spans="1:7">
      <c r="A90" s="97"/>
      <c r="B90" s="51" t="s">
        <v>49</v>
      </c>
      <c r="C90" s="50" t="s">
        <v>11</v>
      </c>
      <c r="D90" s="63">
        <v>1</v>
      </c>
      <c r="E90" s="9"/>
      <c r="F90" s="8"/>
      <c r="G90" s="54">
        <f>D90*(E90+F90)</f>
        <v>0</v>
      </c>
    </row>
    <row r="91" spans="1:7">
      <c r="A91" s="97"/>
      <c r="B91" s="51" t="s">
        <v>66</v>
      </c>
      <c r="C91" s="50" t="s">
        <v>11</v>
      </c>
      <c r="D91" s="63">
        <v>1</v>
      </c>
      <c r="E91" s="9"/>
      <c r="F91" s="8"/>
      <c r="G91" s="54">
        <f>D91*(E91+F91)</f>
        <v>0</v>
      </c>
    </row>
    <row r="92" spans="1:7">
      <c r="A92" s="97"/>
      <c r="B92" s="51" t="s">
        <v>48</v>
      </c>
      <c r="C92" s="50" t="s">
        <v>11</v>
      </c>
      <c r="D92" s="63">
        <v>2</v>
      </c>
      <c r="E92" s="9"/>
      <c r="F92" s="8"/>
      <c r="G92" s="54">
        <f>D92*(E92+F92)</f>
        <v>0</v>
      </c>
    </row>
    <row r="93" spans="1:7">
      <c r="A93" s="97"/>
      <c r="B93" s="73">
        <v>0</v>
      </c>
      <c r="C93" s="60">
        <v>0</v>
      </c>
      <c r="D93" s="74">
        <v>0</v>
      </c>
      <c r="E93" s="16"/>
      <c r="F93" s="12"/>
      <c r="G93" s="62"/>
    </row>
    <row r="94" spans="1:7">
      <c r="A94" s="97"/>
      <c r="B94" s="51" t="s">
        <v>24</v>
      </c>
      <c r="C94" s="50" t="s">
        <v>11</v>
      </c>
      <c r="D94" s="63">
        <v>6</v>
      </c>
      <c r="E94" s="9"/>
      <c r="F94" s="8"/>
      <c r="G94" s="54">
        <f>D94*(E94+F94)</f>
        <v>0</v>
      </c>
    </row>
    <row r="95" spans="1:7">
      <c r="A95" s="97"/>
      <c r="B95" s="51" t="s">
        <v>23</v>
      </c>
      <c r="C95" s="50" t="s">
        <v>11</v>
      </c>
      <c r="D95" s="63">
        <v>8</v>
      </c>
      <c r="E95" s="9"/>
      <c r="F95" s="8"/>
      <c r="G95" s="54">
        <f>D95*(E95+F95)</f>
        <v>0</v>
      </c>
    </row>
    <row r="96" spans="1:7">
      <c r="A96" s="97"/>
      <c r="B96" s="73">
        <v>0</v>
      </c>
      <c r="C96" s="60">
        <v>0</v>
      </c>
      <c r="D96" s="74">
        <v>0</v>
      </c>
      <c r="E96" s="16"/>
      <c r="F96" s="12"/>
      <c r="G96" s="62"/>
    </row>
    <row r="97" spans="1:7">
      <c r="A97" s="97"/>
      <c r="B97" s="51" t="s">
        <v>18</v>
      </c>
      <c r="C97" s="50">
        <v>0</v>
      </c>
      <c r="D97" s="63">
        <v>0</v>
      </c>
      <c r="E97" s="16"/>
      <c r="F97" s="10"/>
      <c r="G97" s="54"/>
    </row>
    <row r="98" spans="1:7">
      <c r="A98" s="97"/>
      <c r="B98" s="51" t="s">
        <v>22</v>
      </c>
      <c r="C98" s="50" t="s">
        <v>16</v>
      </c>
      <c r="D98" s="63">
        <v>3</v>
      </c>
      <c r="E98" s="9"/>
      <c r="F98" s="8"/>
      <c r="G98" s="54">
        <f>D98*(E98+F98)</f>
        <v>0</v>
      </c>
    </row>
    <row r="99" spans="1:7">
      <c r="A99" s="97"/>
      <c r="B99" s="73">
        <v>0</v>
      </c>
      <c r="C99" s="60">
        <v>0</v>
      </c>
      <c r="D99" s="74">
        <v>0</v>
      </c>
      <c r="E99" s="16"/>
      <c r="F99" s="12"/>
      <c r="G99" s="62"/>
    </row>
    <row r="100" spans="1:7">
      <c r="A100" s="97"/>
      <c r="B100" s="51" t="s">
        <v>68</v>
      </c>
      <c r="C100" s="50" t="s">
        <v>16</v>
      </c>
      <c r="D100" s="63">
        <v>3</v>
      </c>
      <c r="E100" s="9"/>
      <c r="F100" s="8"/>
      <c r="G100" s="54">
        <f>D100*(E100+F100)</f>
        <v>0</v>
      </c>
    </row>
    <row r="101" spans="1:7">
      <c r="A101" s="98"/>
      <c r="B101" s="80"/>
      <c r="C101" s="81"/>
      <c r="D101" s="82"/>
      <c r="E101" s="13"/>
      <c r="F101" s="14"/>
      <c r="G101" s="83"/>
    </row>
    <row r="102" spans="1:7" ht="14.25">
      <c r="A102" s="99"/>
      <c r="B102" s="68" t="s">
        <v>62</v>
      </c>
      <c r="C102" s="50">
        <v>0</v>
      </c>
      <c r="D102" s="63">
        <v>0</v>
      </c>
      <c r="E102" s="16"/>
      <c r="F102" s="10"/>
      <c r="G102" s="54"/>
    </row>
    <row r="103" spans="1:7">
      <c r="A103" s="99"/>
      <c r="B103" s="51" t="s">
        <v>25</v>
      </c>
      <c r="C103" s="50" t="s">
        <v>11</v>
      </c>
      <c r="D103" s="63">
        <v>1</v>
      </c>
      <c r="E103" s="9"/>
      <c r="F103" s="8"/>
      <c r="G103" s="54">
        <f>D103*(E103+F103)</f>
        <v>0</v>
      </c>
    </row>
    <row r="104" spans="1:7" ht="25.5">
      <c r="A104" s="99"/>
      <c r="B104" s="69" t="s">
        <v>63</v>
      </c>
      <c r="C104" s="50" t="s">
        <v>11</v>
      </c>
      <c r="D104" s="63">
        <v>1</v>
      </c>
      <c r="E104" s="9"/>
      <c r="F104" s="8"/>
      <c r="G104" s="54">
        <f>D104*(E104+F104)</f>
        <v>0</v>
      </c>
    </row>
    <row r="105" spans="1:7">
      <c r="A105" s="99"/>
      <c r="B105" s="70" t="s">
        <v>3</v>
      </c>
      <c r="C105" s="71" t="s">
        <v>11</v>
      </c>
      <c r="D105" s="63">
        <v>1</v>
      </c>
      <c r="E105" s="9"/>
      <c r="F105" s="8"/>
      <c r="G105" s="54">
        <f>D105*(E105+F105)</f>
        <v>0</v>
      </c>
    </row>
    <row r="106" spans="1:7">
      <c r="A106" s="99"/>
      <c r="B106" s="51" t="s">
        <v>26</v>
      </c>
      <c r="C106" s="50" t="s">
        <v>11</v>
      </c>
      <c r="D106" s="63">
        <v>1</v>
      </c>
      <c r="E106" s="9"/>
      <c r="F106" s="8"/>
      <c r="G106" s="54">
        <f>D106*(E106+F106)</f>
        <v>0</v>
      </c>
    </row>
    <row r="107" spans="1:7">
      <c r="A107" s="99"/>
      <c r="B107" s="73">
        <v>0</v>
      </c>
      <c r="C107" s="60">
        <v>0</v>
      </c>
      <c r="D107" s="74">
        <v>0</v>
      </c>
      <c r="E107" s="16"/>
      <c r="F107" s="12"/>
      <c r="G107" s="62"/>
    </row>
    <row r="108" spans="1:7">
      <c r="A108" s="99"/>
      <c r="B108" s="51" t="s">
        <v>2</v>
      </c>
      <c r="C108" s="50" t="s">
        <v>11</v>
      </c>
      <c r="D108" s="63">
        <v>1</v>
      </c>
      <c r="E108" s="9"/>
      <c r="F108" s="8"/>
      <c r="G108" s="54">
        <f>D108*(E108+F108)</f>
        <v>0</v>
      </c>
    </row>
    <row r="109" spans="1:7">
      <c r="A109" s="99"/>
      <c r="B109" s="51" t="s">
        <v>54</v>
      </c>
      <c r="C109" s="50" t="s">
        <v>11</v>
      </c>
      <c r="D109" s="63">
        <v>1</v>
      </c>
      <c r="E109" s="9"/>
      <c r="F109" s="8"/>
      <c r="G109" s="54">
        <f>D109*(E109+F109)</f>
        <v>0</v>
      </c>
    </row>
    <row r="110" spans="1:7">
      <c r="A110" s="99"/>
      <c r="B110" s="73">
        <v>0</v>
      </c>
      <c r="C110" s="60">
        <v>0</v>
      </c>
      <c r="D110" s="74">
        <v>0</v>
      </c>
      <c r="E110" s="16"/>
      <c r="F110" s="12"/>
      <c r="G110" s="62"/>
    </row>
    <row r="111" spans="1:7">
      <c r="A111" s="99"/>
      <c r="B111" s="51" t="s">
        <v>24</v>
      </c>
      <c r="C111" s="50" t="s">
        <v>11</v>
      </c>
      <c r="D111" s="63">
        <v>5</v>
      </c>
      <c r="E111" s="9"/>
      <c r="F111" s="8"/>
      <c r="G111" s="54">
        <f>D111*(E111+F111)</f>
        <v>0</v>
      </c>
    </row>
    <row r="112" spans="1:7">
      <c r="A112" s="99"/>
      <c r="B112" s="51" t="s">
        <v>23</v>
      </c>
      <c r="C112" s="50" t="s">
        <v>11</v>
      </c>
      <c r="D112" s="63">
        <v>7</v>
      </c>
      <c r="E112" s="9"/>
      <c r="F112" s="8"/>
      <c r="G112" s="54">
        <f>D112*(E112+F112)</f>
        <v>0</v>
      </c>
    </row>
    <row r="113" spans="1:7">
      <c r="A113" s="99"/>
      <c r="B113" s="73">
        <v>0</v>
      </c>
      <c r="C113" s="60">
        <v>0</v>
      </c>
      <c r="D113" s="74">
        <v>0</v>
      </c>
      <c r="E113" s="16"/>
      <c r="F113" s="12"/>
      <c r="G113" s="62"/>
    </row>
    <row r="114" spans="1:7">
      <c r="A114" s="99"/>
      <c r="B114" s="51" t="s">
        <v>18</v>
      </c>
      <c r="C114" s="50">
        <v>0</v>
      </c>
      <c r="D114" s="63">
        <v>0</v>
      </c>
      <c r="E114" s="16"/>
      <c r="F114" s="10"/>
      <c r="G114" s="54"/>
    </row>
    <row r="115" spans="1:7">
      <c r="A115" s="99"/>
      <c r="B115" s="51" t="s">
        <v>17</v>
      </c>
      <c r="C115" s="50" t="s">
        <v>16</v>
      </c>
      <c r="D115" s="63">
        <v>4</v>
      </c>
      <c r="E115" s="9"/>
      <c r="F115" s="8"/>
      <c r="G115" s="54">
        <f>D115*(E115+F115)</f>
        <v>0</v>
      </c>
    </row>
    <row r="116" spans="1:7">
      <c r="A116" s="99"/>
      <c r="B116" s="73">
        <v>0</v>
      </c>
      <c r="C116" s="60">
        <v>0</v>
      </c>
      <c r="D116" s="74">
        <v>0</v>
      </c>
      <c r="E116" s="16"/>
      <c r="F116" s="12"/>
      <c r="G116" s="62"/>
    </row>
    <row r="117" spans="1:7">
      <c r="A117" s="99"/>
      <c r="B117" s="51" t="s">
        <v>71</v>
      </c>
      <c r="C117" s="50" t="s">
        <v>16</v>
      </c>
      <c r="D117" s="63">
        <v>4</v>
      </c>
      <c r="E117" s="9"/>
      <c r="F117" s="8"/>
      <c r="G117" s="54">
        <f>D117*(E117+F117)</f>
        <v>0</v>
      </c>
    </row>
    <row r="118" spans="1:7">
      <c r="A118" s="100"/>
      <c r="B118" s="80"/>
      <c r="C118" s="81"/>
      <c r="D118" s="82"/>
      <c r="E118" s="13"/>
      <c r="F118" s="14"/>
      <c r="G118" s="83"/>
    </row>
    <row r="119" spans="1:7" ht="15">
      <c r="A119" s="94"/>
      <c r="B119" s="58" t="s">
        <v>4</v>
      </c>
      <c r="C119" s="60"/>
      <c r="D119" s="74"/>
      <c r="E119" s="16"/>
      <c r="F119" s="12"/>
      <c r="G119" s="62"/>
    </row>
    <row r="120" spans="1:7" ht="15">
      <c r="A120" s="94"/>
      <c r="B120" s="58"/>
      <c r="C120" s="60"/>
      <c r="D120" s="74"/>
      <c r="E120" s="16"/>
      <c r="F120" s="12"/>
      <c r="G120" s="62"/>
    </row>
    <row r="121" spans="1:7">
      <c r="A121" s="94"/>
      <c r="B121" s="70" t="s">
        <v>51</v>
      </c>
      <c r="C121" s="50"/>
      <c r="D121" s="63"/>
      <c r="E121" s="16"/>
      <c r="F121" s="10"/>
      <c r="G121" s="54"/>
    </row>
    <row r="122" spans="1:7">
      <c r="A122" s="94"/>
      <c r="B122" s="70" t="s">
        <v>52</v>
      </c>
      <c r="C122" s="71" t="s">
        <v>11</v>
      </c>
      <c r="D122" s="63">
        <v>1</v>
      </c>
      <c r="E122" s="9"/>
      <c r="F122" s="8"/>
      <c r="G122" s="54">
        <f>D122*(E122+F122)</f>
        <v>0</v>
      </c>
    </row>
    <row r="123" spans="1:7">
      <c r="A123" s="94"/>
      <c r="B123" s="70" t="s">
        <v>53</v>
      </c>
      <c r="C123" s="50"/>
      <c r="D123" s="63"/>
      <c r="E123" s="16"/>
      <c r="F123" s="10"/>
      <c r="G123" s="54"/>
    </row>
    <row r="124" spans="1:7" ht="13.5" thickBot="1">
      <c r="A124" s="101"/>
      <c r="B124" s="102"/>
      <c r="C124" s="87"/>
      <c r="D124" s="88"/>
      <c r="E124" s="18"/>
      <c r="F124" s="15"/>
      <c r="G124" s="89"/>
    </row>
    <row r="125" spans="1:7" ht="13.5" thickTop="1">
      <c r="A125" s="50">
        <v>0</v>
      </c>
      <c r="B125" s="51" t="s">
        <v>15</v>
      </c>
      <c r="C125" s="50">
        <v>0</v>
      </c>
      <c r="D125" s="63">
        <v>0</v>
      </c>
      <c r="E125" s="16"/>
      <c r="F125" s="10"/>
      <c r="G125" s="54">
        <f>SUM(G16:G124)</f>
        <v>0</v>
      </c>
    </row>
    <row r="126" spans="1:7">
      <c r="A126" s="50"/>
      <c r="B126" s="51"/>
      <c r="C126" s="50"/>
      <c r="D126" s="63"/>
      <c r="E126" s="16"/>
      <c r="F126" s="10"/>
      <c r="G126" s="54"/>
    </row>
    <row r="127" spans="1:7">
      <c r="A127" s="50">
        <v>0</v>
      </c>
      <c r="B127" s="51" t="s">
        <v>14</v>
      </c>
      <c r="C127" s="50" t="s">
        <v>11</v>
      </c>
      <c r="D127" s="63">
        <v>1</v>
      </c>
      <c r="E127" s="9"/>
      <c r="F127" s="8"/>
      <c r="G127" s="54">
        <f>D127*(E127+F127)</f>
        <v>0</v>
      </c>
    </row>
    <row r="128" spans="1:7">
      <c r="A128" s="50">
        <v>0</v>
      </c>
      <c r="B128" s="51" t="s">
        <v>13</v>
      </c>
      <c r="C128" s="50" t="s">
        <v>11</v>
      </c>
      <c r="D128" s="63">
        <v>1</v>
      </c>
      <c r="E128" s="17"/>
      <c r="F128" s="8"/>
      <c r="G128" s="54">
        <f>D128*(E128+F128)</f>
        <v>0</v>
      </c>
    </row>
    <row r="129" spans="1:7">
      <c r="A129" s="50"/>
      <c r="B129" s="51"/>
      <c r="C129" s="50"/>
      <c r="D129" s="63"/>
      <c r="E129" s="53"/>
      <c r="F129" s="54"/>
      <c r="G129" s="54"/>
    </row>
    <row r="130" spans="1:7">
      <c r="A130" s="50">
        <v>0</v>
      </c>
      <c r="B130" s="103" t="s">
        <v>12</v>
      </c>
      <c r="C130" s="104">
        <v>0</v>
      </c>
      <c r="D130" s="105">
        <v>0</v>
      </c>
      <c r="E130" s="106">
        <v>0</v>
      </c>
      <c r="F130" s="107">
        <v>0</v>
      </c>
      <c r="G130" s="107">
        <f>G128+G127+G125</f>
        <v>0</v>
      </c>
    </row>
    <row r="131" spans="1:7">
      <c r="A131" s="50">
        <v>0</v>
      </c>
      <c r="B131" s="51">
        <v>0</v>
      </c>
      <c r="C131" s="50">
        <v>0</v>
      </c>
      <c r="D131" s="52">
        <v>0</v>
      </c>
      <c r="E131" s="53">
        <v>0</v>
      </c>
      <c r="F131" s="54">
        <v>0</v>
      </c>
      <c r="G131" s="54">
        <v>0</v>
      </c>
    </row>
    <row r="132" spans="1:7">
      <c r="A132" s="50">
        <v>0</v>
      </c>
      <c r="B132" s="51">
        <v>0</v>
      </c>
      <c r="C132" s="50">
        <v>0</v>
      </c>
      <c r="D132" s="52">
        <v>0</v>
      </c>
      <c r="E132" s="53">
        <v>0</v>
      </c>
      <c r="F132" s="54">
        <v>0</v>
      </c>
      <c r="G132" s="54">
        <v>0</v>
      </c>
    </row>
    <row r="133" spans="1:7">
      <c r="A133" s="50">
        <v>0</v>
      </c>
      <c r="B133" s="51">
        <v>0</v>
      </c>
      <c r="C133" s="50">
        <v>0</v>
      </c>
      <c r="D133" s="52">
        <v>0</v>
      </c>
      <c r="E133" s="53">
        <v>0</v>
      </c>
      <c r="F133" s="54">
        <v>0</v>
      </c>
      <c r="G133" s="54">
        <v>0</v>
      </c>
    </row>
    <row r="134" spans="1:7">
      <c r="A134" s="50">
        <v>0</v>
      </c>
      <c r="B134" s="51">
        <v>0</v>
      </c>
      <c r="C134" s="50">
        <v>0</v>
      </c>
      <c r="D134" s="52">
        <v>0</v>
      </c>
      <c r="E134" s="53">
        <v>0</v>
      </c>
      <c r="F134" s="54">
        <v>0</v>
      </c>
      <c r="G134" s="54">
        <v>0</v>
      </c>
    </row>
    <row r="135" spans="1:7">
      <c r="A135" s="50">
        <v>0</v>
      </c>
      <c r="B135" s="51">
        <v>0</v>
      </c>
      <c r="C135" s="50">
        <v>0</v>
      </c>
      <c r="D135" s="52">
        <v>0</v>
      </c>
      <c r="E135" s="53">
        <v>0</v>
      </c>
      <c r="F135" s="54">
        <v>0</v>
      </c>
      <c r="G135" s="54">
        <v>0</v>
      </c>
    </row>
    <row r="136" spans="1:7">
      <c r="A136" s="50">
        <v>0</v>
      </c>
      <c r="B136" s="51">
        <v>0</v>
      </c>
      <c r="C136" s="50">
        <v>0</v>
      </c>
      <c r="D136" s="52">
        <v>0</v>
      </c>
      <c r="E136" s="53">
        <v>0</v>
      </c>
      <c r="F136" s="54">
        <v>0</v>
      </c>
      <c r="G136" s="54">
        <v>0</v>
      </c>
    </row>
    <row r="137" spans="1:7">
      <c r="A137" s="50">
        <v>0</v>
      </c>
      <c r="B137" s="51">
        <v>0</v>
      </c>
      <c r="C137" s="50">
        <v>0</v>
      </c>
      <c r="D137" s="52">
        <v>0</v>
      </c>
      <c r="E137" s="53">
        <v>0</v>
      </c>
      <c r="F137" s="54">
        <v>0</v>
      </c>
      <c r="G137" s="54">
        <v>0</v>
      </c>
    </row>
    <row r="138" spans="1:7">
      <c r="A138" s="50">
        <v>0</v>
      </c>
      <c r="B138" s="51">
        <v>0</v>
      </c>
      <c r="C138" s="50">
        <v>0</v>
      </c>
      <c r="D138" s="52">
        <v>0</v>
      </c>
      <c r="E138" s="53">
        <v>0</v>
      </c>
      <c r="F138" s="54">
        <v>0</v>
      </c>
      <c r="G138" s="54">
        <v>0</v>
      </c>
    </row>
    <row r="139" spans="1:7">
      <c r="A139" s="50">
        <v>0</v>
      </c>
      <c r="B139" s="51">
        <v>0</v>
      </c>
      <c r="C139" s="50">
        <v>0</v>
      </c>
      <c r="D139" s="52">
        <v>0</v>
      </c>
      <c r="E139" s="53">
        <v>0</v>
      </c>
      <c r="F139" s="54">
        <v>0</v>
      </c>
      <c r="G139" s="54">
        <v>0</v>
      </c>
    </row>
    <row r="140" spans="1:7">
      <c r="A140" s="50">
        <v>0</v>
      </c>
      <c r="B140" s="51">
        <v>0</v>
      </c>
      <c r="C140" s="50">
        <v>0</v>
      </c>
      <c r="D140" s="52">
        <v>0</v>
      </c>
      <c r="E140" s="53">
        <v>0</v>
      </c>
      <c r="F140" s="54">
        <v>0</v>
      </c>
      <c r="G140" s="54">
        <v>0</v>
      </c>
    </row>
  </sheetData>
  <sheetProtection password="DC51" sheet="1"/>
  <mergeCells count="2">
    <mergeCell ref="B4:D4"/>
    <mergeCell ref="B1:D1"/>
  </mergeCells>
  <phoneticPr fontId="12" type="noConversion"/>
  <pageMargins left="0.78740157499999996" right="0.78740157499999996" top="0.984251969" bottom="0.984251969" header="0.4921259845" footer="0.4921259845"/>
  <pageSetup paperSize="9" scale="73" fitToHeight="2" orientation="portrait" verticalDpi="2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B01 VZT Pol</vt:lpstr>
      <vt:lpstr>'B01 VZT Pol'!Oblast_tisku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Aigel</dc:creator>
  <cp:lastModifiedBy>roman</cp:lastModifiedBy>
  <cp:lastPrinted>2014-02-28T09:52:57Z</cp:lastPrinted>
  <dcterms:created xsi:type="dcterms:W3CDTF">2009-04-08T07:15:50Z</dcterms:created>
  <dcterms:modified xsi:type="dcterms:W3CDTF">2016-11-07T21:57:13Z</dcterms:modified>
</cp:coreProperties>
</file>