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" yWindow="0" windowWidth="9552" windowHeight="11124" tabRatio="850"/>
  </bookViews>
  <sheets>
    <sheet name="LDP" sheetId="9" r:id="rId1"/>
    <sheet name="VzorPolozky (2)" sheetId="23" state="hidden" r:id="rId2"/>
    <sheet name="Pokyny pro vyplnění (2)" sheetId="21" state="hidden" r:id="rId3"/>
    <sheet name="VzorPolozky" sheetId="7" state="hidden" r:id="rId4"/>
    <sheet name="Pokyny pro vyplnění" sheetId="5" state="hidden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#REF!</definedName>
    <definedName name="_DAT2">#REF!</definedName>
    <definedName name="_DAT3">#REF!</definedName>
    <definedName name="_DAT4">#REF!</definedName>
    <definedName name="_FMA4">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POP1">#REF!</definedName>
    <definedName name="_POP2">#REF!</definedName>
    <definedName name="_POP3">#REF!</definedName>
    <definedName name="_POP4">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O16" hidden="1">{#N/A,#N/A,TRUE,"Krycí list"}</definedName>
    <definedName name="A" hidden="1">{#N/A,#N/A,TRUE,"Krycí list"}</definedName>
    <definedName name="aaa" hidden="1">{#N/A,#N/A,TRUE,"Krycí list"}</definedName>
    <definedName name="aaaaaaaa" hidden="1">{#N/A,#N/A,TRUE,"Krycí list"}</definedName>
    <definedName name="B" hidden="1">{#N/A,#N/A,TRUE,"Krycí list"}</definedName>
    <definedName name="CDOK">#REF!</definedName>
    <definedName name="CDOK1">#REF!</definedName>
    <definedName name="CDOK2">#REF!</definedName>
    <definedName name="CenaCelkem">#REF!</definedName>
    <definedName name="CenaCelkemBezDPH">#REF!</definedName>
    <definedName name="cisloobjektu">#REF!</definedName>
    <definedName name="CisloRozpoctu" localSheetId="2">'[1]Krycí list'!$C$2</definedName>
    <definedName name="CisloRozpoctu" localSheetId="1">'[1]Krycí list'!$C$2</definedName>
    <definedName name="CisloRozpoctu">'[2]Krycí list'!$C$2</definedName>
    <definedName name="cislostavby" localSheetId="2">'[1]Krycí list'!$A$7</definedName>
    <definedName name="cislostavby" localSheetId="1">'[1]Krycí list'!$A$7</definedName>
    <definedName name="cislostavby">'[2]Krycí list'!$A$7</definedName>
    <definedName name="CisloStavebnihoRozpoctu">#REF!</definedName>
    <definedName name="dadresa">#REF!</definedName>
    <definedName name="Datum">#REF!</definedName>
    <definedName name="Dil">#REF!</definedName>
    <definedName name="dmisto">#REF!</definedName>
    <definedName name="Dodavka">[3]Rekapitulace!$G$17</definedName>
    <definedName name="Dodavka0">#REF!</definedName>
    <definedName name="DPHSni" localSheetId="2">[4]Stavba!$G$24</definedName>
    <definedName name="DPHSni" localSheetId="1">[4]Stavba!$G$24</definedName>
    <definedName name="DPHSni">[5]Stavba!$G$24</definedName>
    <definedName name="DPHZakl">#REF!</definedName>
    <definedName name="FVCWREC" hidden="1">{#N/A,#N/A,TRUE,"Krycí list"}</definedName>
    <definedName name="HSV">[3]Rekapitulace!$E$17</definedName>
    <definedName name="HSV0">#REF!</definedName>
    <definedName name="HZS">#REF!</definedName>
    <definedName name="HZS0">#REF!</definedName>
    <definedName name="CHVALIL1">#REF!</definedName>
    <definedName name="JKSO">#REF!</definedName>
    <definedName name="KONTROL1">#REF!</definedName>
    <definedName name="KONTROL2">#REF!</definedName>
    <definedName name="KONTROL3">#REF!</definedName>
    <definedName name="KONTROL4">#REF!</definedName>
    <definedName name="Mena" localSheetId="2">[4]Stavba!$J$29</definedName>
    <definedName name="Mena" localSheetId="1">[4]Stavba!$J$29</definedName>
    <definedName name="Mena">[5]Stavba!$J$29</definedName>
    <definedName name="mila" hidden="1">{#N/A,#N/A,TRUE,"Krycí list"}</definedName>
    <definedName name="MistoStavby">#REF!</definedName>
    <definedName name="MJ">#REF!</definedName>
    <definedName name="Mont">[3]Rekapitulace!$H$17</definedName>
    <definedName name="Montaz0">#REF!</definedName>
    <definedName name="NAZEV">#REF!</definedName>
    <definedName name="NazevDilu">#REF!</definedName>
    <definedName name="nazevobjektu">#REF!</definedName>
    <definedName name="NazevRozpoctu" localSheetId="2">'[1]Krycí list'!$D$2</definedName>
    <definedName name="NazevRozpoctu" localSheetId="1">'[1]Krycí list'!$D$2</definedName>
    <definedName name="NazevRozpoctu">'[2]Krycí list'!$D$2</definedName>
    <definedName name="nazevstavby" localSheetId="2">'[1]Krycí list'!$C$7</definedName>
    <definedName name="nazevstavby" localSheetId="1">'[1]Krycí list'!$C$7</definedName>
    <definedName name="nazevstavby">'[2]Krycí list'!$C$7</definedName>
    <definedName name="NazevStavebnihoRozpoctu">#REF!</definedName>
    <definedName name="_xlnm.Print_Titles">#REF!</definedName>
    <definedName name="nový" hidden="1">{#N/A,#N/A,TRUE,"Krycí list"}</definedName>
    <definedName name="oadresa">#REF!</definedName>
    <definedName name="Objednatel">#REF!</definedName>
    <definedName name="_xlnm.Print_Area" localSheetId="0">LDP!$A$1:$E$37</definedName>
    <definedName name="P1_Build_001">#REF!</definedName>
    <definedName name="P1_Build_003">#REF!</definedName>
    <definedName name="P2_Build_300">#REF!</definedName>
    <definedName name="P2_Build_302">#REF!</definedName>
    <definedName name="P2_Build_303">#REF!</definedName>
    <definedName name="P2_Build_601">#REF!</definedName>
    <definedName name="P2_Build_602">#REF!</definedName>
    <definedName name="P3_Build_1001">#REF!</definedName>
    <definedName name="P3_Build_1002">#REF!</definedName>
    <definedName name="P3_Build_1003">#REF!</definedName>
    <definedName name="P3_Build_1004">#REF!</definedName>
    <definedName name="P3_Build_1005">#REF!</definedName>
    <definedName name="P3_Build_1006">#REF!</definedName>
    <definedName name="P3_Build_1007">#REF!</definedName>
    <definedName name="P3_Build_1008">#REF!</definedName>
    <definedName name="P3_Build_2001">#REF!</definedName>
    <definedName name="P3_Build_2002">#REF!</definedName>
    <definedName name="P3_Build_2003">#REF!</definedName>
    <definedName name="P3_Build_2005">#REF!</definedName>
    <definedName name="P3_Build_2006">#REF!</definedName>
    <definedName name="P3_Build_2007">#REF!</definedName>
    <definedName name="P3_Build_2008">#REF!</definedName>
    <definedName name="P3_Build_502">#REF!</definedName>
    <definedName name="P3_Build_503">#REF!</definedName>
    <definedName name="P3_Build_504">#REF!</definedName>
    <definedName name="P4_Build_100">#REF!</definedName>
    <definedName name="P4_Build_501">#REF!</definedName>
    <definedName name="P4_Build_505">#REF!</definedName>
    <definedName name="PACKAGE_1">#REF!</definedName>
    <definedName name="PACKAGE_2">#REF!</definedName>
    <definedName name="PACKAGE_3">#REF!</definedName>
    <definedName name="PACKAGE_4">#REF!</definedName>
    <definedName name="padresa">#REF!</definedName>
    <definedName name="pdic">#REF!</definedName>
    <definedName name="pico">#REF!</definedName>
    <definedName name="pmisto">#REF!</definedName>
    <definedName name="PocetMJ" localSheetId="2">#REF!</definedName>
    <definedName name="PocetMJ" localSheetId="1">#REF!</definedName>
    <definedName name="PocetMJ">#REF!</definedName>
    <definedName name="PoptavkaID">#REF!</definedName>
    <definedName name="Poznamka">#REF!</definedName>
    <definedName name="pPSC">#REF!</definedName>
    <definedName name="Profese">#REF!</definedName>
    <definedName name="PROJEKT">#REF!</definedName>
    <definedName name="Projektant">#REF!</definedName>
    <definedName name="PSV">[3]Rekapitulace!$F$17</definedName>
    <definedName name="PSV0">#REF!</definedName>
    <definedName name="REV">#REF!</definedName>
    <definedName name="rozp" hidden="1">{#N/A,#N/A,TRUE,"Krycí list"}</definedName>
    <definedName name="SazbaDPH1" localSheetId="2">'[1]Krycí list'!$C$30</definedName>
    <definedName name="SazbaDPH1" localSheetId="1">'[1]Krycí list'!$C$30</definedName>
    <definedName name="SazbaDPH1">'[2]Krycí list'!$C$30</definedName>
    <definedName name="SazbaDPH2" localSheetId="2">'[1]Krycí list'!$C$32</definedName>
    <definedName name="SazbaDPH2" localSheetId="1">'[1]Krycí list'!$C$32</definedName>
    <definedName name="SazbaDPH2">'[2]Krycí list'!$C$32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loupecCC" localSheetId="2">#REF!</definedName>
    <definedName name="SloupecCC" localSheetId="1">#REF!</definedName>
    <definedName name="SloupecCC">#REF!</definedName>
    <definedName name="SloupecCisloPol" localSheetId="2">#REF!</definedName>
    <definedName name="SloupecCisloPol" localSheetId="1">#REF!</definedName>
    <definedName name="SloupecCisloPol">#REF!</definedName>
    <definedName name="SloupecJC" localSheetId="2">#REF!</definedName>
    <definedName name="SloupecJC" localSheetId="1">#REF!</definedName>
    <definedName name="SloupecJC">#REF!</definedName>
    <definedName name="SloupecMJ" localSheetId="2">#REF!</definedName>
    <definedName name="SloupecMJ" localSheetId="1">#REF!</definedName>
    <definedName name="SloupecMJ">#REF!</definedName>
    <definedName name="SloupecMnozstvi" localSheetId="2">#REF!</definedName>
    <definedName name="SloupecMnozstvi" localSheetId="1">#REF!</definedName>
    <definedName name="SloupecMnozstvi">#REF!</definedName>
    <definedName name="SloupecNazPol" localSheetId="2">#REF!</definedName>
    <definedName name="SloupecNazPol" localSheetId="1">#REF!</definedName>
    <definedName name="SloupecNazPol">#REF!</definedName>
    <definedName name="SloupecPC" localSheetId="2">#REF!</definedName>
    <definedName name="SloupecPC" localSheetId="1">#REF!</definedName>
    <definedName name="SloupecPC">#REF!</definedName>
    <definedName name="smaz" hidden="1">{#N/A,#N/A,TRUE,"Krycí list"}</definedName>
    <definedName name="soupis" hidden="1">{#N/A,#N/A,TRUE,"Krycí list"}</definedName>
    <definedName name="soustava">#REF!</definedName>
    <definedName name="soustva">#REF!</definedName>
    <definedName name="SPD">#REF!</definedName>
    <definedName name="SSSSSS" hidden="1">{#N/A,#N/A,TRUE,"Krycí list"}</definedName>
    <definedName name="summary" hidden="1">{#N/A,#N/A,TRUE,"Krycí list"}</definedName>
    <definedName name="tab">#REF!</definedName>
    <definedName name="Typ">#REF!</definedName>
    <definedName name="UKOL">#REF!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ypracoval">#REF!</definedName>
    <definedName name="wrn.Kontrolní._.rozpočet." hidden="1">{#N/A,#N/A,TRUE,"Krycí list"}</definedName>
    <definedName name="wrn.Kontrolní._.rozpoeet." hidden="1">{#N/A,#N/A,TRUE,"Krycí list"}</definedName>
    <definedName name="Zakazka">#REF!</definedName>
    <definedName name="ZAKAZNIK">#REF!</definedName>
    <definedName name="Zaklad22">#REF!</definedName>
    <definedName name="Zaklad5">#REF!</definedName>
    <definedName name="ZakladDPHSni" localSheetId="2">[4]Stavba!$G$23</definedName>
    <definedName name="ZakladDPHSni" localSheetId="1">[4]Stavba!$G$23</definedName>
    <definedName name="ZakladDPHSni">[5]Stavba!$G$23</definedName>
    <definedName name="ZakladDPHZakl">#REF!</definedName>
    <definedName name="ZaObjednatele">#REF!</definedName>
    <definedName name="Zaokrouhleni" localSheetId="2">[4]Stavba!$G$27</definedName>
    <definedName name="Zaokrouhleni" localSheetId="1">[4]Stavba!$G$27</definedName>
    <definedName name="Zaokrouhleni">[5]Stavba!$G$27</definedName>
    <definedName name="Zařazení">#REF!</definedName>
    <definedName name="ZaZhotovitele">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45621"/>
</workbook>
</file>

<file path=xl/calcChain.xml><?xml version="1.0" encoding="utf-8"?>
<calcChain xmlns="http://schemas.openxmlformats.org/spreadsheetml/2006/main">
  <c r="E33" i="9" l="1"/>
  <c r="E32" i="9"/>
  <c r="E31" i="9"/>
  <c r="E30" i="9"/>
  <c r="E29" i="9"/>
  <c r="E28" i="9"/>
  <c r="E27" i="9"/>
  <c r="E26" i="9"/>
  <c r="E25" i="9"/>
  <c r="E24" i="9"/>
  <c r="E23" i="9"/>
  <c r="E21" i="9"/>
  <c r="C17" i="9"/>
  <c r="E17" i="9" s="1"/>
  <c r="E16" i="9"/>
  <c r="C16" i="9"/>
  <c r="C20" i="9" s="1"/>
  <c r="E20" i="9" s="1"/>
  <c r="E15" i="9"/>
  <c r="C15" i="9"/>
  <c r="C19" i="9" s="1"/>
  <c r="E19" i="9" s="1"/>
  <c r="E13" i="9"/>
  <c r="E12" i="9"/>
  <c r="E11" i="9"/>
  <c r="E10" i="9"/>
  <c r="E9" i="9"/>
  <c r="E8" i="9"/>
  <c r="E7" i="9"/>
  <c r="E6" i="9"/>
  <c r="E5" i="9"/>
  <c r="E4" i="9"/>
  <c r="E3" i="9"/>
  <c r="E2" i="9"/>
  <c r="C18" i="9" l="1"/>
  <c r="E18" i="9" s="1"/>
  <c r="E34" i="9" s="1"/>
</calcChain>
</file>

<file path=xl/sharedStrings.xml><?xml version="1.0" encoding="utf-8"?>
<sst xmlns="http://schemas.openxmlformats.org/spreadsheetml/2006/main" count="82" uniqueCount="49">
  <si>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</si>
  <si>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</si>
  <si>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 xml:space="preserve">Položkový rozpočet </t>
  </si>
  <si>
    <t>S:</t>
  </si>
  <si>
    <t>O:</t>
  </si>
  <si>
    <t>R:</t>
  </si>
  <si>
    <t>Název položky</t>
  </si>
  <si>
    <t>m</t>
  </si>
  <si>
    <t>ks</t>
  </si>
  <si>
    <t>Jednotka</t>
  </si>
  <si>
    <t>Počet kusů</t>
  </si>
  <si>
    <t>Dodávka vč. montáže</t>
  </si>
  <si>
    <t>Cena</t>
  </si>
  <si>
    <t>Ústředna LDP, kompletní</t>
  </si>
  <si>
    <t>Akumulátor 12V/12Ah</t>
  </si>
  <si>
    <t>Modul I/O 1 vstup, 1 výstup</t>
  </si>
  <si>
    <t>Modul I/O 4 vstupy, 2 výstupy</t>
  </si>
  <si>
    <t>Modul I/O 4 výstupy</t>
  </si>
  <si>
    <t>Hlásič multisenzorový</t>
  </si>
  <si>
    <t>Tlačítkový hlásič</t>
  </si>
  <si>
    <t>Siréna, EN54-3</t>
  </si>
  <si>
    <t>Zkušební plyn</t>
  </si>
  <si>
    <t>Zařízení dálkového přenosu, GSM brána</t>
  </si>
  <si>
    <t>Příp. dodávka PCO</t>
  </si>
  <si>
    <t>Zdroj 12V/3A</t>
  </si>
  <si>
    <t>Aku 12V/7Ah</t>
  </si>
  <si>
    <t>Kabel pro hlásiče, 1x2x0,8</t>
  </si>
  <si>
    <t>Kabel pro PBZ, 2x2x0,8, B2ca,s1,d1</t>
  </si>
  <si>
    <t>Kabel pro sirény, 2x1,5, B2ca,s1,d1</t>
  </si>
  <si>
    <t>Trubky ohebné 20</t>
  </si>
  <si>
    <t>Trubky pevné 20, včetně příchytek</t>
  </si>
  <si>
    <t>Příchytky na kabely, ohniodolné</t>
  </si>
  <si>
    <t>Podružný materiál</t>
  </si>
  <si>
    <t>kplt</t>
  </si>
  <si>
    <t>Výchozí revize, vypracování revizní zprávy</t>
  </si>
  <si>
    <t>Měření a koordinace na stavbě</t>
  </si>
  <si>
    <t>Protipožární utěsnění</t>
  </si>
  <si>
    <t>Výrobní dokumentace</t>
  </si>
  <si>
    <t>kptl</t>
  </si>
  <si>
    <t>Dokumentace skutečného provedení</t>
  </si>
  <si>
    <t>Doprava a přesun materiálu</t>
  </si>
  <si>
    <t>Prostupy</t>
  </si>
  <si>
    <t xml:space="preserve">Oživení a nastavení </t>
  </si>
  <si>
    <t>Koordinační funkční zkouška</t>
  </si>
  <si>
    <t>Pronájem lešení</t>
  </si>
  <si>
    <t>Zaškolení</t>
  </si>
  <si>
    <t>Cena celkem (bez DPH)</t>
  </si>
  <si>
    <t xml:space="preserve">Pozn.:
Rozpočet obsahuje projekční ceny, celková cena díla se může lišit na základě poptávky u realizačních firem.
Rozpočet a výkaz výměr je pouze jednou z částí projektu. Pro nacenění díla musí realizační firma brát v úvahu také kompletní výkresovou dokumentaci a případné chybějících komponentů nebo úkonů do cenové nabídky tento doplnit, aby bylo dílo kompletní.
Prostudování kompletní dokumentace je nutnou podmínkou předložení nabídky. Před naceněnín zkontrolovat v digitální verzi souboru, jestli není část řádku položky skryta a informace o výrobku tak neúplná.
U všech výrobků, které jsou specifikovány pouze technickými daty dodavatel předloží technický list výrobku k odsouhlasení projektantem.
</t>
  </si>
  <si>
    <t>Z: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</si>
</sst>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(&quot;$&quot;* #,##0_);_(&quot;$&quot;* \(#,##0\);_(&quot;$&quot;* &quot;-&quot;_);_(@_)"/>
    <numFmt numFmtId="165" formatCode="#,##0.0"/>
    <numFmt numFmtId="166" formatCode="_(&quot;$&quot;* #,##0.00_);_(&quot;$&quot;* \(#,##0.00\);_(&quot;$&quot;* &quot;-&quot;??_);_(@_)"/>
    <numFmt numFmtId="167" formatCode="_-* #,##0_-;\-* #,##0_-;_-* &quot;-&quot;_-;_-@_-"/>
    <numFmt numFmtId="168" formatCode="_-* #,##0.00_-;\-* #,##0.00_-;_-* &quot;-&quot;??_-;_-@_-"/>
    <numFmt numFmtId="169" formatCode="#,##0.000"/>
    <numFmt numFmtId="170" formatCode="_-&quot;Ł&quot;* #,##0_-;\-&quot;Ł&quot;* #,##0_-;_-&quot;Ł&quot;* &quot;-&quot;_-;_-@_-"/>
    <numFmt numFmtId="171" formatCode="_-&quot;Ł&quot;* #,##0.00_-;\-&quot;Ł&quot;* #,##0.00_-;_-&quot;Ł&quot;* &quot;-&quot;??_-;_-@_-"/>
    <numFmt numFmtId="172" formatCode="#,##0\ [$Kč-405];\-#,##0\ [$Kč-405]"/>
    <numFmt numFmtId="173" formatCode="\ #,##0.00&quot;      &quot;;\-#,##0.00&quot;      &quot;;&quot; -&quot;#&quot;      &quot;;@\ "/>
    <numFmt numFmtId="174" formatCode="#,##0\ &quot;Kč&quot;"/>
    <numFmt numFmtId="175" formatCode="&quot;Metrů na prvek&quot;\ 0"/>
    <numFmt numFmtId="176" formatCode="#,##0.\-"/>
    <numFmt numFmtId="177" formatCode="0.000"/>
    <numFmt numFmtId="178" formatCode="#,##0.000;\-#,##0.000"/>
    <numFmt numFmtId="179" formatCode="0_)"/>
    <numFmt numFmtId="180" formatCode="#,##0\ "/>
    <numFmt numFmtId="181" formatCode="\$#,##0\ ;\(\$#,##0\)"/>
    <numFmt numFmtId="182" formatCode="_-* #,##0.00\ &quot;€&quot;_-;\-* #,##0.00\ &quot;€&quot;_-;_-* &quot;-&quot;??\ &quot;€&quot;_-;_-@_-"/>
    <numFmt numFmtId="183" formatCode="_([$€]* #,##0.00_);_([$€]* \(#,##0.00\);_([$€]* &quot;-&quot;??_);_(@_)"/>
    <numFmt numFmtId="184" formatCode="[$-405]General"/>
    <numFmt numFmtId="185" formatCode="_-* #,##0.00\ _D_M_-;\-* #,##0.00\ _D_M_-;_-* &quot;-&quot;??\ _D_M_-;_-@_-"/>
    <numFmt numFmtId="186" formatCode="_-* #,##0\ _D_M_-;\-* #,##0\ _D_M_-;_-* &quot;-&quot;\ _D_M_-;_-@_-"/>
    <numFmt numFmtId="187" formatCode="d/mm"/>
  </numFmts>
  <fonts count="9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Arial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38"/>
    </font>
    <font>
      <sz val="10"/>
      <color indexed="8"/>
      <name val="MS Sans Serif"/>
      <family val="2"/>
      <charset val="238"/>
    </font>
    <font>
      <sz val="8"/>
      <name val="HelveticaNewE"/>
      <charset val="238"/>
    </font>
    <font>
      <sz val="12"/>
      <color indexed="24"/>
      <name val="System"/>
      <family val="2"/>
      <charset val="238"/>
    </font>
    <font>
      <b/>
      <sz val="18"/>
      <color indexed="24"/>
      <name val="System"/>
      <family val="2"/>
      <charset val="238"/>
    </font>
    <font>
      <b/>
      <sz val="12"/>
      <color indexed="24"/>
      <name val="System"/>
      <family val="2"/>
      <charset val="238"/>
    </font>
    <font>
      <b/>
      <sz val="18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Arial"/>
      <family val="2"/>
    </font>
    <font>
      <sz val="10"/>
      <color indexed="62"/>
      <name val="Arial"/>
      <family val="2"/>
    </font>
    <font>
      <b/>
      <sz val="12"/>
      <name val="Times CE"/>
      <charset val="238"/>
    </font>
    <font>
      <b/>
      <sz val="11"/>
      <name val="Arial CE"/>
      <family val="2"/>
      <charset val="238"/>
    </font>
    <font>
      <shadow/>
      <sz val="12"/>
      <name val="Times CE"/>
      <charset val="238"/>
    </font>
    <font>
      <sz val="10"/>
      <name val="MS Sans Serif"/>
      <family val="2"/>
      <charset val="238"/>
    </font>
    <font>
      <b/>
      <sz val="10"/>
      <name val="Arial"/>
      <family val="2"/>
    </font>
    <font>
      <b/>
      <sz val="10"/>
      <name val="Arial CE"/>
      <family val="2"/>
      <charset val="238"/>
    </font>
    <font>
      <b/>
      <sz val="10"/>
      <color indexed="8"/>
      <name val="Arial CE"/>
      <family val="2"/>
    </font>
    <font>
      <sz val="10"/>
      <name val="Arial CE"/>
      <family val="2"/>
    </font>
    <font>
      <b/>
      <sz val="10"/>
      <color indexed="8"/>
      <name val="Arial CE"/>
      <family val="2"/>
      <charset val="238"/>
    </font>
    <font>
      <sz val="8"/>
      <color indexed="8"/>
      <name val="Arial CE"/>
      <family val="2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rgb="FFFF0000"/>
      <name val="Arial CE"/>
      <charset val="238"/>
    </font>
    <font>
      <sz val="10"/>
      <name val="Arial Narrow"/>
      <family val="2"/>
      <charset val="238"/>
    </font>
    <font>
      <sz val="8"/>
      <color rgb="FF404040"/>
      <name val="Tahoma"/>
      <family val="2"/>
      <charset val="238"/>
    </font>
    <font>
      <sz val="10"/>
      <name val="Helv"/>
      <family val="2"/>
    </font>
    <font>
      <u/>
      <sz val="10"/>
      <color theme="10"/>
      <name val="Arial CE"/>
      <charset val="238"/>
    </font>
    <font>
      <sz val="10"/>
      <name val="Arial CE"/>
    </font>
    <font>
      <b/>
      <sz val="8"/>
      <name val="Arial CE"/>
      <family val="2"/>
      <charset val="238"/>
    </font>
    <font>
      <sz val="11"/>
      <name val="돋움"/>
      <family val="3"/>
      <charset val="129"/>
    </font>
    <font>
      <b/>
      <sz val="12"/>
      <name val="Century Gothic"/>
      <family val="2"/>
    </font>
    <font>
      <b/>
      <sz val="14"/>
      <name val="Century Gothic"/>
      <family val="2"/>
    </font>
    <font>
      <sz val="12"/>
      <name val="Century Gothic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name val="Times New Roman CE"/>
      <family val="1"/>
      <charset val="238"/>
    </font>
    <font>
      <b/>
      <sz val="11"/>
      <color theme="1"/>
      <name val="Calibri"/>
      <family val="2"/>
      <scheme val="minor"/>
    </font>
    <font>
      <b/>
      <sz val="11"/>
      <color indexed="52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7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24"/>
      <name val="Arial"/>
      <family val="2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8"/>
      <color indexed="24"/>
      <name val="Arial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2"/>
      <color indexed="24"/>
      <name val="Arial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u/>
      <sz val="10"/>
      <color indexed="12"/>
      <name val="Arial CE"/>
      <family val="2"/>
      <charset val="238"/>
    </font>
    <font>
      <u/>
      <sz val="10"/>
      <color indexed="12"/>
      <name val="Arial CE"/>
      <charset val="238"/>
    </font>
    <font>
      <u/>
      <sz val="8.5"/>
      <color indexed="12"/>
      <name val="Arial CE"/>
      <charset val="238"/>
    </font>
    <font>
      <u/>
      <sz val="8.5"/>
      <color indexed="12"/>
      <name val="Arial CE"/>
      <family val="2"/>
      <charset val="238"/>
    </font>
    <font>
      <u/>
      <sz val="11"/>
      <color indexed="12"/>
      <name val="Calibri"/>
      <family val="2"/>
      <charset val="238"/>
    </font>
    <font>
      <u/>
      <sz val="11"/>
      <color theme="10"/>
      <name val="Calibri"/>
      <family val="2"/>
      <charset val="238"/>
    </font>
    <font>
      <u/>
      <sz val="8.5"/>
      <color theme="10"/>
      <name val="Arial CE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theme="1"/>
      <name val="Calibri"/>
      <family val="2"/>
      <scheme val="minor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20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color rgb="FF000000"/>
      <name val="Arial CE"/>
      <family val="2"/>
      <charset val="238"/>
    </font>
    <font>
      <b/>
      <sz val="11"/>
      <color indexed="63"/>
      <name val="Calibri"/>
      <family val="2"/>
      <charset val="238"/>
    </font>
    <font>
      <sz val="12"/>
      <name val="Times New Roman CE"/>
      <family val="1"/>
      <charset val="238"/>
    </font>
    <font>
      <b/>
      <u/>
      <sz val="12"/>
      <name val="Times New Roman"/>
      <family val="1"/>
    </font>
    <font>
      <b/>
      <sz val="10"/>
      <name val="Times New Roman"/>
      <family val="1"/>
    </font>
    <font>
      <b/>
      <u/>
      <sz val="7"/>
      <name val="Arial CE"/>
      <family val="2"/>
      <charset val="238"/>
    </font>
    <font>
      <sz val="9"/>
      <name val="ＭＳ Ｐゴシック"/>
      <family val="3"/>
    </font>
    <font>
      <sz val="11"/>
      <name val="ＭＳ Ｐゴシック"/>
      <family val="3"/>
      <charset val="128"/>
    </font>
    <font>
      <sz val="10"/>
      <name val="MS Sans Serif"/>
      <family val="2"/>
    </font>
  </fonts>
  <fills count="39">
    <fill>
      <patternFill patternType="none"/>
    </fill>
    <fill>
      <patternFill patternType="gray125"/>
    </fill>
    <fill>
      <patternFill patternType="lightGray"/>
    </fill>
    <fill>
      <patternFill patternType="gray06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9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55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007">
    <xf numFmtId="0" fontId="0" fillId="0" borderId="0"/>
    <xf numFmtId="0" fontId="5" fillId="0" borderId="0"/>
    <xf numFmtId="0" fontId="6" fillId="0" borderId="0"/>
    <xf numFmtId="0" fontId="3" fillId="0" borderId="0" applyProtection="0"/>
    <xf numFmtId="0" fontId="6" fillId="0" borderId="0"/>
    <xf numFmtId="0" fontId="6" fillId="0" borderId="0"/>
    <xf numFmtId="0" fontId="3" fillId="0" borderId="0" applyProtection="0"/>
    <xf numFmtId="0" fontId="6" fillId="0" borderId="0"/>
    <xf numFmtId="0" fontId="3" fillId="0" borderId="0" applyProtection="0"/>
    <xf numFmtId="0" fontId="3" fillId="0" borderId="0" applyProtection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3" fillId="0" borderId="0" applyProtection="0"/>
    <xf numFmtId="0" fontId="3" fillId="0" borderId="0" applyProtection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164" fontId="9" fillId="0" borderId="0" applyFont="0" applyFill="0" applyBorder="0" applyAlignment="0" applyProtection="0"/>
    <xf numFmtId="165" fontId="10" fillId="0" borderId="0" applyFill="0" applyBorder="0" applyProtection="0">
      <alignment horizontal="right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11" fillId="0" borderId="0" applyFill="0" applyBorder="0" applyAlignment="0" applyProtection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2" fontId="11" fillId="0" borderId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" borderId="0"/>
    <xf numFmtId="0" fontId="15" fillId="3" borderId="0"/>
    <xf numFmtId="0" fontId="16" fillId="0" borderId="0" applyNumberFormat="0" applyFont="0" applyBorder="0" applyProtection="0"/>
    <xf numFmtId="0" fontId="17" fillId="0" borderId="0" applyNumberFormat="0" applyProtection="0"/>
    <xf numFmtId="49" fontId="3" fillId="0" borderId="1" applyBorder="0" applyProtection="0">
      <alignment horizontal="left"/>
    </xf>
    <xf numFmtId="169" fontId="3" fillId="0" borderId="0" applyBorder="0" applyProtection="0"/>
    <xf numFmtId="0" fontId="18" fillId="0" borderId="0"/>
    <xf numFmtId="49" fontId="19" fillId="0" borderId="0" applyBorder="0" applyProtection="0"/>
    <xf numFmtId="0" fontId="3" fillId="0" borderId="1" applyBorder="0" applyProtection="0">
      <alignment horizontal="left"/>
      <protection locked="0"/>
    </xf>
    <xf numFmtId="0" fontId="3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8" fillId="0" borderId="0"/>
    <xf numFmtId="0" fontId="2" fillId="0" borderId="0"/>
    <xf numFmtId="0" fontId="8" fillId="0" borderId="0"/>
    <xf numFmtId="0" fontId="20" fillId="0" borderId="0">
      <alignment wrapText="1"/>
    </xf>
    <xf numFmtId="0" fontId="21" fillId="0" borderId="0"/>
    <xf numFmtId="0" fontId="3" fillId="0" borderId="0" applyProtection="0"/>
    <xf numFmtId="0" fontId="3" fillId="0" borderId="0" applyProtection="0"/>
    <xf numFmtId="49" fontId="8" fillId="0" borderId="0" applyProtection="0"/>
    <xf numFmtId="0" fontId="11" fillId="0" borderId="2" applyNumberFormat="0" applyFill="0" applyAlignment="0" applyProtection="0"/>
    <xf numFmtId="165" fontId="22" fillId="0" borderId="3">
      <alignment horizontal="right" vertical="center"/>
    </xf>
    <xf numFmtId="0" fontId="23" fillId="0" borderId="0"/>
    <xf numFmtId="0" fontId="3" fillId="0" borderId="0"/>
    <xf numFmtId="170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23" fillId="4" borderId="0" applyProtection="0"/>
    <xf numFmtId="172" fontId="24" fillId="0" borderId="4" applyProtection="0">
      <alignment horizontal="right" vertical="center"/>
    </xf>
    <xf numFmtId="173" fontId="25" fillId="0" borderId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6" fillId="0" borderId="5" applyNumberFormat="0" applyFont="0" applyFill="0" applyAlignment="0" applyProtection="0"/>
    <xf numFmtId="0" fontId="27" fillId="0" borderId="4">
      <alignment horizontal="justify" vertical="center" wrapText="1"/>
      <protection locked="0"/>
    </xf>
    <xf numFmtId="9" fontId="25" fillId="0" borderId="0" applyFill="0" applyBorder="0" applyAlignment="0" applyProtection="0"/>
    <xf numFmtId="0" fontId="4" fillId="0" borderId="0"/>
    <xf numFmtId="0" fontId="3" fillId="0" borderId="0" applyProtection="0"/>
    <xf numFmtId="0" fontId="3" fillId="0" borderId="0" applyProtection="0"/>
    <xf numFmtId="0" fontId="1" fillId="0" borderId="0"/>
    <xf numFmtId="44" fontId="1" fillId="0" borderId="0" applyFont="0" applyFill="0" applyBorder="0" applyAlignment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7" fillId="0" borderId="0"/>
    <xf numFmtId="0" fontId="38" fillId="0" borderId="0"/>
    <xf numFmtId="0" fontId="6" fillId="0" borderId="0"/>
    <xf numFmtId="0" fontId="8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9" fontId="4" fillId="0" borderId="0" applyFont="0" applyFill="0" applyBorder="0" applyAlignment="0" applyProtection="0"/>
    <xf numFmtId="0" fontId="32" fillId="0" borderId="18">
      <alignment horizontal="center" vertical="center" wrapText="1"/>
    </xf>
    <xf numFmtId="0" fontId="42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7" fontId="43" fillId="4" borderId="2"/>
    <xf numFmtId="177" fontId="43" fillId="7" borderId="19"/>
    <xf numFmtId="0" fontId="16" fillId="6" borderId="3">
      <alignment horizontal="center"/>
    </xf>
    <xf numFmtId="0" fontId="16" fillId="8" borderId="4">
      <alignment horizontal="center"/>
    </xf>
    <xf numFmtId="0" fontId="16" fillId="6" borderId="3">
      <alignment horizontal="center"/>
    </xf>
    <xf numFmtId="0" fontId="16" fillId="8" borderId="4">
      <alignment horizontal="center"/>
    </xf>
    <xf numFmtId="0" fontId="16" fillId="6" borderId="3">
      <alignment horizontal="center"/>
    </xf>
    <xf numFmtId="0" fontId="16" fillId="8" borderId="4">
      <alignment horizontal="center"/>
    </xf>
    <xf numFmtId="0" fontId="16" fillId="6" borderId="3">
      <alignment horizontal="center"/>
    </xf>
    <xf numFmtId="0" fontId="16" fillId="8" borderId="4">
      <alignment horizontal="center"/>
    </xf>
    <xf numFmtId="0" fontId="16" fillId="6" borderId="3">
      <alignment horizontal="center"/>
    </xf>
    <xf numFmtId="0" fontId="16" fillId="8" borderId="4">
      <alignment horizontal="center"/>
    </xf>
    <xf numFmtId="0" fontId="38" fillId="0" borderId="0"/>
    <xf numFmtId="49" fontId="16" fillId="9" borderId="0"/>
    <xf numFmtId="49" fontId="16" fillId="10" borderId="0"/>
    <xf numFmtId="0" fontId="38" fillId="0" borderId="0"/>
    <xf numFmtId="0" fontId="44" fillId="0" borderId="0">
      <alignment vertical="center"/>
    </xf>
    <xf numFmtId="0" fontId="43" fillId="0" borderId="0">
      <alignment vertical="center"/>
    </xf>
    <xf numFmtId="0" fontId="45" fillId="0" borderId="0">
      <alignment vertical="center"/>
    </xf>
    <xf numFmtId="0" fontId="6" fillId="0" borderId="0"/>
    <xf numFmtId="0" fontId="6" fillId="0" borderId="0"/>
    <xf numFmtId="49" fontId="45" fillId="0" borderId="0"/>
    <xf numFmtId="0" fontId="45" fillId="0" borderId="0">
      <alignment vertical="top"/>
    </xf>
    <xf numFmtId="178" fontId="45" fillId="0" borderId="0">
      <alignment wrapText="1"/>
    </xf>
    <xf numFmtId="49" fontId="45" fillId="0" borderId="0">
      <alignment horizontal="right"/>
    </xf>
    <xf numFmtId="177" fontId="43" fillId="11" borderId="9"/>
    <xf numFmtId="177" fontId="43" fillId="12" borderId="20"/>
    <xf numFmtId="0" fontId="29" fillId="0" borderId="0" applyProtection="0"/>
    <xf numFmtId="1" fontId="19" fillId="11" borderId="3" applyNumberFormat="0" applyFill="0" applyBorder="0" applyAlignment="0" applyProtection="0">
      <alignment horizontal="center" vertical="center" wrapText="1"/>
      <protection locked="0"/>
    </xf>
    <xf numFmtId="0" fontId="41" fillId="0" borderId="3" applyProtection="0">
      <alignment vertical="center"/>
    </xf>
    <xf numFmtId="0" fontId="41" fillId="0" borderId="3" applyProtection="0">
      <alignment vertical="center"/>
    </xf>
    <xf numFmtId="0" fontId="41" fillId="0" borderId="4" applyProtection="0">
      <alignment vertical="center"/>
    </xf>
    <xf numFmtId="0" fontId="41" fillId="0" borderId="4" applyProtection="0">
      <alignment vertical="center"/>
    </xf>
    <xf numFmtId="0" fontId="41" fillId="0" borderId="3" applyProtection="0">
      <alignment vertical="center"/>
    </xf>
    <xf numFmtId="0" fontId="41" fillId="0" borderId="3" applyProtection="0">
      <alignment vertical="center"/>
    </xf>
    <xf numFmtId="0" fontId="41" fillId="0" borderId="4" applyProtection="0">
      <alignment vertical="center"/>
    </xf>
    <xf numFmtId="0" fontId="41" fillId="0" borderId="4" applyProtection="0">
      <alignment vertical="center"/>
    </xf>
    <xf numFmtId="0" fontId="41" fillId="0" borderId="3" applyProtection="0">
      <alignment vertical="center"/>
    </xf>
    <xf numFmtId="0" fontId="41" fillId="0" borderId="3" applyProtection="0">
      <alignment vertical="center"/>
    </xf>
    <xf numFmtId="0" fontId="41" fillId="0" borderId="4" applyProtection="0">
      <alignment vertical="center"/>
    </xf>
    <xf numFmtId="0" fontId="41" fillId="0" borderId="4" applyProtection="0">
      <alignment vertical="center"/>
    </xf>
    <xf numFmtId="0" fontId="41" fillId="0" borderId="3" applyProtection="0">
      <alignment vertical="center"/>
    </xf>
    <xf numFmtId="0" fontId="41" fillId="0" borderId="3" applyProtection="0">
      <alignment vertical="center"/>
    </xf>
    <xf numFmtId="0" fontId="41" fillId="0" borderId="4" applyProtection="0">
      <alignment vertical="center"/>
    </xf>
    <xf numFmtId="0" fontId="41" fillId="0" borderId="4" applyProtection="0">
      <alignment vertical="center"/>
    </xf>
    <xf numFmtId="0" fontId="41" fillId="0" borderId="3" applyProtection="0">
      <alignment vertical="center"/>
    </xf>
    <xf numFmtId="0" fontId="41" fillId="0" borderId="3" applyProtection="0">
      <alignment vertical="center"/>
    </xf>
    <xf numFmtId="0" fontId="41" fillId="0" borderId="4" applyProtection="0">
      <alignment vertical="center"/>
    </xf>
    <xf numFmtId="0" fontId="41" fillId="0" borderId="4" applyProtection="0">
      <alignment vertical="center"/>
    </xf>
    <xf numFmtId="165" fontId="29" fillId="0" borderId="0" applyAlignment="0">
      <alignment horizontal="right" wrapText="1"/>
    </xf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46" fillId="20" borderId="0" applyNumberFormat="0" applyBorder="0" applyAlignment="0" applyProtection="0"/>
    <xf numFmtId="0" fontId="46" fillId="18" borderId="0" applyNumberFormat="0" applyBorder="0" applyAlignment="0" applyProtection="0"/>
    <xf numFmtId="0" fontId="46" fillId="13" borderId="0" applyNumberFormat="0" applyBorder="0" applyAlignment="0" applyProtection="0"/>
    <xf numFmtId="0" fontId="46" fillId="15" borderId="0" applyNumberFormat="0" applyBorder="0" applyAlignment="0" applyProtection="0"/>
    <xf numFmtId="0" fontId="46" fillId="17" borderId="0" applyNumberFormat="0" applyBorder="0" applyAlignment="0" applyProtection="0"/>
    <xf numFmtId="0" fontId="46" fillId="19" borderId="0" applyNumberFormat="0" applyBorder="0" applyAlignment="0" applyProtection="0"/>
    <xf numFmtId="0" fontId="46" fillId="21" borderId="0" applyNumberFormat="0" applyBorder="0" applyAlignment="0" applyProtection="0"/>
    <xf numFmtId="0" fontId="46" fillId="20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46" fillId="20" borderId="0" applyNumberFormat="0" applyBorder="0" applyAlignment="0" applyProtection="0"/>
    <xf numFmtId="0" fontId="46" fillId="18" borderId="0" applyNumberFormat="0" applyBorder="0" applyAlignment="0" applyProtection="0"/>
    <xf numFmtId="4" fontId="29" fillId="0" borderId="0" applyBorder="0" applyAlignment="0">
      <alignment horizontal="right" wrapText="1"/>
    </xf>
    <xf numFmtId="0" fontId="29" fillId="0" borderId="0">
      <alignment horizontal="right" wrapText="1"/>
    </xf>
    <xf numFmtId="0" fontId="46" fillId="14" borderId="0" applyNumberFormat="0" applyBorder="0" applyAlignment="0" applyProtection="0"/>
    <xf numFmtId="0" fontId="46" fillId="21" borderId="0" applyNumberFormat="0" applyBorder="0" applyAlignment="0" applyProtection="0"/>
    <xf numFmtId="0" fontId="46" fillId="16" borderId="0" applyNumberFormat="0" applyBorder="0" applyAlignment="0" applyProtection="0"/>
    <xf numFmtId="0" fontId="46" fillId="22" borderId="0" applyNumberFormat="0" applyBorder="0" applyAlignment="0" applyProtection="0"/>
    <xf numFmtId="0" fontId="46" fillId="23" borderId="0" applyNumberFormat="0" applyBorder="0" applyAlignment="0" applyProtection="0"/>
    <xf numFmtId="0" fontId="46" fillId="19" borderId="0" applyNumberFormat="0" applyBorder="0" applyAlignment="0" applyProtection="0"/>
    <xf numFmtId="0" fontId="46" fillId="15" borderId="0" applyNumberFormat="0" applyBorder="0" applyAlignment="0" applyProtection="0"/>
    <xf numFmtId="0" fontId="46" fillId="14" borderId="0" applyNumberFormat="0" applyBorder="0" applyAlignment="0" applyProtection="0"/>
    <xf numFmtId="0" fontId="46" fillId="21" borderId="0" applyNumberFormat="0" applyBorder="0" applyAlignment="0" applyProtection="0"/>
    <xf numFmtId="0" fontId="46" fillId="24" borderId="0" applyNumberFormat="0" applyBorder="0" applyAlignment="0" applyProtection="0"/>
    <xf numFmtId="0" fontId="46" fillId="18" borderId="0" applyNumberFormat="0" applyBorder="0" applyAlignment="0" applyProtection="0"/>
    <xf numFmtId="0" fontId="46" fillId="14" borderId="0" applyNumberFormat="0" applyBorder="0" applyAlignment="0" applyProtection="0"/>
    <xf numFmtId="0" fontId="46" fillId="16" borderId="0" applyNumberFormat="0" applyBorder="0" applyAlignment="0" applyProtection="0"/>
    <xf numFmtId="0" fontId="46" fillId="22" borderId="0" applyNumberFormat="0" applyBorder="0" applyAlignment="0" applyProtection="0"/>
    <xf numFmtId="0" fontId="46" fillId="19" borderId="0" applyNumberFormat="0" applyBorder="0" applyAlignment="0" applyProtection="0"/>
    <xf numFmtId="0" fontId="46" fillId="14" borderId="0" applyNumberFormat="0" applyBorder="0" applyAlignment="0" applyProtection="0"/>
    <xf numFmtId="0" fontId="46" fillId="24" borderId="0" applyNumberFormat="0" applyBorder="0" applyAlignment="0" applyProtection="0"/>
    <xf numFmtId="0" fontId="46" fillId="14" borderId="0" applyNumberFormat="0" applyBorder="0" applyAlignment="0" applyProtection="0"/>
    <xf numFmtId="0" fontId="46" fillId="21" borderId="0" applyNumberFormat="0" applyBorder="0" applyAlignment="0" applyProtection="0"/>
    <xf numFmtId="0" fontId="46" fillId="16" borderId="0" applyNumberFormat="0" applyBorder="0" applyAlignment="0" applyProtection="0"/>
    <xf numFmtId="0" fontId="46" fillId="22" borderId="0" applyNumberFormat="0" applyBorder="0" applyAlignment="0" applyProtection="0"/>
    <xf numFmtId="0" fontId="46" fillId="23" borderId="0" applyNumberFormat="0" applyBorder="0" applyAlignment="0" applyProtection="0"/>
    <xf numFmtId="0" fontId="46" fillId="19" borderId="0" applyNumberFormat="0" applyBorder="0" applyAlignment="0" applyProtection="0"/>
    <xf numFmtId="0" fontId="46" fillId="15" borderId="0" applyNumberFormat="0" applyBorder="0" applyAlignment="0" applyProtection="0"/>
    <xf numFmtId="0" fontId="46" fillId="14" borderId="0" applyNumberFormat="0" applyBorder="0" applyAlignment="0" applyProtection="0"/>
    <xf numFmtId="0" fontId="46" fillId="21" borderId="0" applyNumberFormat="0" applyBorder="0" applyAlignment="0" applyProtection="0"/>
    <xf numFmtId="0" fontId="46" fillId="24" borderId="0" applyNumberFormat="0" applyBorder="0" applyAlignment="0" applyProtection="0"/>
    <xf numFmtId="0" fontId="46" fillId="18" borderId="0" applyNumberFormat="0" applyBorder="0" applyAlignment="0" applyProtection="0"/>
    <xf numFmtId="0" fontId="47" fillId="25" borderId="0" applyNumberFormat="0" applyBorder="0" applyAlignment="0" applyProtection="0"/>
    <xf numFmtId="0" fontId="47" fillId="21" borderId="0" applyNumberFormat="0" applyBorder="0" applyAlignment="0" applyProtection="0"/>
    <xf numFmtId="0" fontId="47" fillId="16" borderId="0" applyNumberFormat="0" applyBorder="0" applyAlignment="0" applyProtection="0"/>
    <xf numFmtId="0" fontId="47" fillId="26" borderId="0" applyNumberFormat="0" applyBorder="0" applyAlignment="0" applyProtection="0"/>
    <xf numFmtId="0" fontId="47" fillId="22" borderId="0" applyNumberFormat="0" applyBorder="0" applyAlignment="0" applyProtection="0"/>
    <xf numFmtId="0" fontId="47" fillId="24" borderId="0" applyNumberFormat="0" applyBorder="0" applyAlignment="0" applyProtection="0"/>
    <xf numFmtId="0" fontId="47" fillId="27" borderId="0" applyNumberFormat="0" applyBorder="0" applyAlignment="0" applyProtection="0"/>
    <xf numFmtId="0" fontId="47" fillId="15" borderId="0" applyNumberFormat="0" applyBorder="0" applyAlignment="0" applyProtection="0"/>
    <xf numFmtId="0" fontId="47" fillId="28" borderId="0" applyNumberFormat="0" applyBorder="0" applyAlignment="0" applyProtection="0"/>
    <xf numFmtId="0" fontId="47" fillId="21" borderId="0" applyNumberFormat="0" applyBorder="0" applyAlignment="0" applyProtection="0"/>
    <xf numFmtId="0" fontId="47" fillId="29" borderId="0" applyNumberFormat="0" applyBorder="0" applyAlignment="0" applyProtection="0"/>
    <xf numFmtId="0" fontId="47" fillId="16" borderId="0" applyNumberFormat="0" applyBorder="0" applyAlignment="0" applyProtection="0"/>
    <xf numFmtId="0" fontId="47" fillId="25" borderId="0" applyNumberFormat="0" applyBorder="0" applyAlignment="0" applyProtection="0"/>
    <xf numFmtId="0" fontId="47" fillId="16" borderId="0" applyNumberFormat="0" applyBorder="0" applyAlignment="0" applyProtection="0"/>
    <xf numFmtId="0" fontId="47" fillId="22" borderId="0" applyNumberFormat="0" applyBorder="0" applyAlignment="0" applyProtection="0"/>
    <xf numFmtId="0" fontId="47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47" fillId="25" borderId="0" applyNumberFormat="0" applyBorder="0" applyAlignment="0" applyProtection="0"/>
    <xf numFmtId="0" fontId="47" fillId="21" borderId="0" applyNumberFormat="0" applyBorder="0" applyAlignment="0" applyProtection="0"/>
    <xf numFmtId="0" fontId="47" fillId="16" borderId="0" applyNumberFormat="0" applyBorder="0" applyAlignment="0" applyProtection="0"/>
    <xf numFmtId="0" fontId="47" fillId="26" borderId="0" applyNumberFormat="0" applyBorder="0" applyAlignment="0" applyProtection="0"/>
    <xf numFmtId="0" fontId="47" fillId="22" borderId="0" applyNumberFormat="0" applyBorder="0" applyAlignment="0" applyProtection="0"/>
    <xf numFmtId="0" fontId="47" fillId="24" borderId="0" applyNumberFormat="0" applyBorder="0" applyAlignment="0" applyProtection="0"/>
    <xf numFmtId="0" fontId="47" fillId="27" borderId="0" applyNumberFormat="0" applyBorder="0" applyAlignment="0" applyProtection="0"/>
    <xf numFmtId="0" fontId="47" fillId="15" borderId="0" applyNumberFormat="0" applyBorder="0" applyAlignment="0" applyProtection="0"/>
    <xf numFmtId="0" fontId="47" fillId="28" borderId="0" applyNumberFormat="0" applyBorder="0" applyAlignment="0" applyProtection="0"/>
    <xf numFmtId="0" fontId="47" fillId="21" borderId="0" applyNumberFormat="0" applyBorder="0" applyAlignment="0" applyProtection="0"/>
    <xf numFmtId="0" fontId="47" fillId="29" borderId="0" applyNumberFormat="0" applyBorder="0" applyAlignment="0" applyProtection="0"/>
    <xf numFmtId="0" fontId="47" fillId="16" borderId="0" applyNumberFormat="0" applyBorder="0" applyAlignment="0" applyProtection="0"/>
    <xf numFmtId="0" fontId="47" fillId="30" borderId="0" applyNumberFormat="0" applyBorder="0" applyAlignment="0" applyProtection="0"/>
    <xf numFmtId="0" fontId="47" fillId="31" borderId="0" applyNumberFormat="0" applyBorder="0" applyAlignment="0" applyProtection="0"/>
    <xf numFmtId="0" fontId="47" fillId="32" borderId="0" applyNumberFormat="0" applyBorder="0" applyAlignment="0" applyProtection="0"/>
    <xf numFmtId="0" fontId="47" fillId="26" borderId="0" applyNumberFormat="0" applyBorder="0" applyAlignment="0" applyProtection="0"/>
    <xf numFmtId="0" fontId="47" fillId="33" borderId="0" applyNumberFormat="0" applyBorder="0" applyAlignment="0" applyProtection="0"/>
    <xf numFmtId="0" fontId="47" fillId="24" borderId="0" applyNumberFormat="0" applyBorder="0" applyAlignment="0" applyProtection="0"/>
    <xf numFmtId="0" fontId="47" fillId="27" borderId="0" applyNumberFormat="0" applyBorder="0" applyAlignment="0" applyProtection="0"/>
    <xf numFmtId="0" fontId="47" fillId="34" borderId="0" applyNumberFormat="0" applyBorder="0" applyAlignment="0" applyProtection="0"/>
    <xf numFmtId="0" fontId="47" fillId="28" borderId="0" applyNumberFormat="0" applyBorder="0" applyAlignment="0" applyProtection="0"/>
    <xf numFmtId="0" fontId="47" fillId="26" borderId="0" applyNumberFormat="0" applyBorder="0" applyAlignment="0" applyProtection="0"/>
    <xf numFmtId="0" fontId="47" fillId="32" borderId="0" applyNumberFormat="0" applyBorder="0" applyAlignment="0" applyProtection="0"/>
    <xf numFmtId="0" fontId="48" fillId="15" borderId="0" applyNumberFormat="0" applyBorder="0" applyAlignment="0" applyProtection="0"/>
    <xf numFmtId="0" fontId="48" fillId="19" borderId="0" applyNumberFormat="0" applyBorder="0" applyAlignment="0" applyProtection="0"/>
    <xf numFmtId="179" fontId="49" fillId="0" borderId="0"/>
    <xf numFmtId="0" fontId="50" fillId="0" borderId="0"/>
    <xf numFmtId="3" fontId="41" fillId="0" borderId="21">
      <alignment horizontal="left" vertical="center"/>
    </xf>
    <xf numFmtId="3" fontId="41" fillId="0" borderId="21">
      <alignment horizontal="left" vertical="center"/>
    </xf>
    <xf numFmtId="0" fontId="51" fillId="35" borderId="22" applyNumberFormat="0" applyAlignment="0" applyProtection="0"/>
    <xf numFmtId="0" fontId="52" fillId="36" borderId="22" applyNumberFormat="0" applyAlignment="0" applyProtection="0"/>
    <xf numFmtId="169" fontId="53" fillId="0" borderId="3" applyNumberFormat="0" applyBorder="0" applyAlignment="0">
      <alignment horizontal="right" vertical="center"/>
      <protection locked="0"/>
    </xf>
    <xf numFmtId="180" fontId="29" fillId="0" borderId="0" applyFont="0" applyFill="0" applyBorder="0">
      <alignment horizontal="right" vertical="center"/>
    </xf>
    <xf numFmtId="0" fontId="54" fillId="0" borderId="23" applyNumberFormat="0" applyFill="0" applyAlignment="0" applyProtection="0"/>
    <xf numFmtId="0" fontId="54" fillId="0" borderId="24" applyNumberFormat="0" applyFill="0" applyAlignment="0" applyProtection="0"/>
    <xf numFmtId="3" fontId="55" fillId="0" borderId="0" applyFont="0" applyFill="0" applyBorder="0" applyAlignment="0" applyProtection="0"/>
    <xf numFmtId="181" fontId="55" fillId="0" borderId="0" applyFont="0" applyFill="0" applyBorder="0" applyAlignment="0" applyProtection="0"/>
    <xf numFmtId="41" fontId="8" fillId="0" borderId="0" applyFont="0" applyFill="0" applyBorder="0" applyAlignment="0" applyProtection="0"/>
    <xf numFmtId="39" fontId="8" fillId="0" borderId="0" applyFont="0" applyFill="0" applyBorder="0" applyAlignment="0" applyProtection="0"/>
    <xf numFmtId="0" fontId="56" fillId="17" borderId="0" applyNumberFormat="0" applyBorder="0" applyAlignment="0" applyProtection="0"/>
    <xf numFmtId="182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57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8" fillId="0" borderId="25" applyNumberFormat="0" applyFill="0" applyAlignment="0" applyProtection="0"/>
    <xf numFmtId="0" fontId="59" fillId="0" borderId="0" applyNumberFormat="0" applyFill="0" applyBorder="0" applyAlignment="0" applyProtection="0"/>
    <xf numFmtId="0" fontId="60" fillId="0" borderId="26" applyNumberFormat="0" applyFill="0" applyAlignment="0" applyProtection="0"/>
    <xf numFmtId="0" fontId="61" fillId="0" borderId="27" applyNumberFormat="0" applyFill="0" applyAlignment="0" applyProtection="0"/>
    <xf numFmtId="0" fontId="62" fillId="0" borderId="0" applyNumberFormat="0" applyFill="0" applyBorder="0" applyAlignment="0" applyProtection="0"/>
    <xf numFmtId="0" fontId="63" fillId="0" borderId="28" applyNumberFormat="0" applyFill="0" applyAlignment="0" applyProtection="0"/>
    <xf numFmtId="0" fontId="64" fillId="0" borderId="29" applyNumberFormat="0" applyFill="0" applyAlignment="0" applyProtection="0"/>
    <xf numFmtId="0" fontId="65" fillId="0" borderId="30" applyNumberFormat="0" applyFill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31" fillId="0" borderId="0">
      <alignment horizontal="center" vertical="center" wrapText="1"/>
    </xf>
    <xf numFmtId="0" fontId="67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3" fillId="37" borderId="31" applyNumberFormat="0" applyAlignment="0" applyProtection="0"/>
    <xf numFmtId="0" fontId="48" fillId="15" borderId="0" applyNumberFormat="0" applyBorder="0" applyAlignment="0" applyProtection="0"/>
    <xf numFmtId="0" fontId="74" fillId="20" borderId="22" applyNumberFormat="0" applyAlignment="0" applyProtection="0"/>
    <xf numFmtId="0" fontId="74" fillId="23" borderId="22" applyNumberFormat="0" applyAlignment="0" applyProtection="0"/>
    <xf numFmtId="0" fontId="75" fillId="0" borderId="0"/>
    <xf numFmtId="0" fontId="73" fillId="37" borderId="31" applyNumberFormat="0" applyAlignment="0" applyProtection="0"/>
    <xf numFmtId="0" fontId="73" fillId="37" borderId="31" applyNumberFormat="0" applyAlignment="0" applyProtection="0"/>
    <xf numFmtId="0" fontId="76" fillId="0" borderId="32" applyNumberFormat="0" applyFill="0" applyAlignment="0" applyProtection="0"/>
    <xf numFmtId="0" fontId="77" fillId="0" borderId="33" applyNumberFormat="0" applyFill="0" applyAlignment="0" applyProtection="0"/>
    <xf numFmtId="0" fontId="58" fillId="0" borderId="25" applyNumberFormat="0" applyFill="0" applyAlignment="0" applyProtection="0"/>
    <xf numFmtId="0" fontId="60" fillId="0" borderId="26" applyNumberFormat="0" applyFill="0" applyAlignment="0" applyProtection="0"/>
    <xf numFmtId="0" fontId="61" fillId="0" borderId="27" applyNumberFormat="0" applyFill="0" applyAlignment="0" applyProtection="0"/>
    <xf numFmtId="0" fontId="63" fillId="0" borderId="28" applyNumberFormat="0" applyFill="0" applyAlignment="0" applyProtection="0"/>
    <xf numFmtId="0" fontId="64" fillId="0" borderId="29" applyNumberFormat="0" applyFill="0" applyAlignment="0" applyProtection="0"/>
    <xf numFmtId="0" fontId="65" fillId="0" borderId="30" applyNumberFormat="0" applyFill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78" fillId="0" borderId="0">
      <alignment horizontal="left"/>
    </xf>
    <xf numFmtId="0" fontId="7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1" fillId="23" borderId="0" applyNumberFormat="0" applyBorder="0" applyAlignment="0" applyProtection="0"/>
    <xf numFmtId="0" fontId="82" fillId="23" borderId="0" applyNumberFormat="0" applyBorder="0" applyAlignment="0" applyProtection="0"/>
    <xf numFmtId="0" fontId="81" fillId="23" borderId="0" applyNumberFormat="0" applyBorder="0" applyAlignment="0" applyProtection="0"/>
    <xf numFmtId="0" fontId="81" fillId="23" borderId="0" applyNumberFormat="0" applyBorder="0" applyAlignment="0" applyProtection="0"/>
    <xf numFmtId="0" fontId="82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84" fontId="83" fillId="0" borderId="0" applyBorder="0" applyProtection="0"/>
    <xf numFmtId="0" fontId="8" fillId="0" borderId="0"/>
    <xf numFmtId="0" fontId="8" fillId="0" borderId="0"/>
    <xf numFmtId="0" fontId="21" fillId="0" borderId="0"/>
    <xf numFmtId="0" fontId="46" fillId="0" borderId="0"/>
    <xf numFmtId="0" fontId="83" fillId="0" borderId="0" applyNumberFormat="0" applyBorder="0" applyProtection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8" fillId="0" borderId="0"/>
    <xf numFmtId="0" fontId="8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" fillId="0" borderId="0"/>
    <xf numFmtId="0" fontId="8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8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8" fillId="0" borderId="0"/>
    <xf numFmtId="0" fontId="8" fillId="0" borderId="0"/>
    <xf numFmtId="0" fontId="8" fillId="0" borderId="0"/>
    <xf numFmtId="0" fontId="3" fillId="0" borderId="0" applyProtection="0"/>
    <xf numFmtId="0" fontId="8" fillId="0" borderId="0"/>
    <xf numFmtId="0" fontId="8" fillId="0" borderId="0"/>
    <xf numFmtId="0" fontId="3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Alignment="0">
      <alignment vertical="top" wrapText="1"/>
      <protection locked="0"/>
    </xf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18" borderId="34" applyNumberFormat="0" applyFont="0" applyAlignment="0" applyProtection="0"/>
    <xf numFmtId="0" fontId="8" fillId="18" borderId="34" applyNumberFormat="0" applyFont="0" applyAlignment="0" applyProtection="0"/>
    <xf numFmtId="0" fontId="8" fillId="18" borderId="34" applyNumberFormat="0" applyFont="0" applyAlignment="0" applyProtection="0"/>
    <xf numFmtId="0" fontId="8" fillId="18" borderId="34" applyNumberFormat="0" applyFont="0" applyAlignment="0" applyProtection="0"/>
    <xf numFmtId="0" fontId="8" fillId="18" borderId="34" applyNumberFormat="0" applyFont="0" applyAlignment="0" applyProtection="0"/>
    <xf numFmtId="0" fontId="8" fillId="18" borderId="34" applyNumberFormat="0" applyFont="0" applyAlignment="0" applyProtection="0"/>
    <xf numFmtId="0" fontId="4" fillId="18" borderId="34" applyNumberFormat="0" applyFont="0" applyAlignment="0" applyProtection="0"/>
    <xf numFmtId="185" fontId="16" fillId="0" borderId="0" applyFont="0" applyFill="0" applyBorder="0" applyAlignment="0" applyProtection="0"/>
    <xf numFmtId="186" fontId="16" fillId="0" borderId="0" applyFont="0" applyFill="0" applyBorder="0" applyAlignment="0" applyProtection="0"/>
    <xf numFmtId="0" fontId="53" fillId="0" borderId="10" applyNumberFormat="0" applyFont="0" applyBorder="0" applyAlignment="0">
      <alignment horizontal="left" vertical="center"/>
    </xf>
    <xf numFmtId="0" fontId="53" fillId="0" borderId="10" applyNumberFormat="0" applyFont="0" applyBorder="0" applyAlignment="0">
      <alignment vertical="center"/>
    </xf>
    <xf numFmtId="0" fontId="53" fillId="0" borderId="10" applyNumberFormat="0" applyBorder="0" applyAlignment="0">
      <alignment horizontal="left" vertical="center"/>
    </xf>
    <xf numFmtId="0" fontId="84" fillId="35" borderId="35" applyNumberFormat="0" applyAlignment="0" applyProtection="0"/>
    <xf numFmtId="0" fontId="84" fillId="36" borderId="35" applyNumberFormat="0" applyAlignment="0" applyProtection="0"/>
    <xf numFmtId="187" fontId="40" fillId="0" borderId="0">
      <alignment horizontal="center" vertical="center"/>
    </xf>
    <xf numFmtId="187" fontId="3" fillId="0" borderId="0">
      <alignment horizontal="center" vertical="center"/>
    </xf>
    <xf numFmtId="187" fontId="3" fillId="0" borderId="0">
      <alignment horizontal="center" vertical="center"/>
    </xf>
    <xf numFmtId="0" fontId="8" fillId="18" borderId="34" applyNumberFormat="0" applyFont="0" applyAlignment="0" applyProtection="0"/>
    <xf numFmtId="0" fontId="8" fillId="18" borderId="34" applyNumberFormat="0" applyFont="0" applyAlignment="0" applyProtection="0"/>
    <xf numFmtId="0" fontId="4" fillId="18" borderId="34" applyNumberFormat="0" applyFont="0" applyAlignment="0" applyProtection="0"/>
    <xf numFmtId="0" fontId="76" fillId="0" borderId="32" applyNumberFormat="0" applyFill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6" fillId="0" borderId="32" applyNumberFormat="0" applyFill="0" applyAlignment="0" applyProtection="0"/>
    <xf numFmtId="0" fontId="77" fillId="0" borderId="33" applyNumberFormat="0" applyFill="0" applyAlignment="0" applyProtection="0"/>
    <xf numFmtId="0" fontId="85" fillId="0" borderId="0"/>
    <xf numFmtId="0" fontId="54" fillId="0" borderId="23" applyNumberFormat="0" applyFill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29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3" fillId="0" borderId="0" applyProtection="0"/>
    <xf numFmtId="49" fontId="29" fillId="0" borderId="0" applyFill="0" applyBorder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6" fillId="0" borderId="16">
      <alignment horizontal="center" wrapText="1"/>
    </xf>
    <xf numFmtId="0" fontId="87" fillId="0" borderId="15">
      <alignment horizontal="center" wrapText="1"/>
    </xf>
    <xf numFmtId="0" fontId="79" fillId="0" borderId="0" applyNumberFormat="0" applyFill="0" applyBorder="0" applyAlignment="0" applyProtection="0"/>
    <xf numFmtId="0" fontId="55" fillId="0" borderId="17" applyNumberFormat="0" applyFont="0" applyFill="0" applyAlignment="0" applyProtection="0"/>
    <xf numFmtId="0" fontId="54" fillId="0" borderId="24" applyNumberFormat="0" applyFill="0" applyAlignment="0" applyProtection="0"/>
    <xf numFmtId="0" fontId="74" fillId="20" borderId="22" applyNumberFormat="0" applyAlignment="0" applyProtection="0"/>
    <xf numFmtId="0" fontId="74" fillId="23" borderId="22" applyNumberFormat="0" applyAlignment="0" applyProtection="0"/>
    <xf numFmtId="0" fontId="51" fillId="35" borderId="22" applyNumberFormat="0" applyAlignment="0" applyProtection="0"/>
    <xf numFmtId="0" fontId="52" fillId="36" borderId="22" applyNumberFormat="0" applyAlignment="0" applyProtection="0"/>
    <xf numFmtId="0" fontId="84" fillId="35" borderId="35" applyNumberFormat="0" applyAlignment="0" applyProtection="0"/>
    <xf numFmtId="0" fontId="84" fillId="36" borderId="35" applyNumberFormat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6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88" fillId="0" borderId="10" applyNumberFormat="0" applyFont="0" applyBorder="0" applyAlignment="0">
      <alignment horizontal="left" vertical="center"/>
    </xf>
    <xf numFmtId="0" fontId="48" fillId="15" borderId="0" applyNumberFormat="0" applyBorder="0" applyAlignment="0" applyProtection="0"/>
    <xf numFmtId="0" fontId="47" fillId="30" borderId="0" applyNumberFormat="0" applyBorder="0" applyAlignment="0" applyProtection="0"/>
    <xf numFmtId="0" fontId="47" fillId="31" borderId="0" applyNumberFormat="0" applyBorder="0" applyAlignment="0" applyProtection="0"/>
    <xf numFmtId="0" fontId="47" fillId="32" borderId="0" applyNumberFormat="0" applyBorder="0" applyAlignment="0" applyProtection="0"/>
    <xf numFmtId="0" fontId="47" fillId="26" borderId="0" applyNumberFormat="0" applyBorder="0" applyAlignment="0" applyProtection="0"/>
    <xf numFmtId="0" fontId="47" fillId="33" borderId="0" applyNumberFormat="0" applyBorder="0" applyAlignment="0" applyProtection="0"/>
    <xf numFmtId="0" fontId="47" fillId="24" borderId="0" applyNumberFormat="0" applyBorder="0" applyAlignment="0" applyProtection="0"/>
    <xf numFmtId="0" fontId="47" fillId="27" borderId="0" applyNumberFormat="0" applyBorder="0" applyAlignment="0" applyProtection="0"/>
    <xf numFmtId="0" fontId="47" fillId="34" borderId="0" applyNumberFormat="0" applyBorder="0" applyAlignment="0" applyProtection="0"/>
    <xf numFmtId="0" fontId="47" fillId="28" borderId="0" applyNumberFormat="0" applyBorder="0" applyAlignment="0" applyProtection="0"/>
    <xf numFmtId="0" fontId="47" fillId="26" borderId="0" applyNumberFormat="0" applyBorder="0" applyAlignment="0" applyProtection="0"/>
    <xf numFmtId="0" fontId="47" fillId="32" borderId="0" applyNumberFormat="0" applyBorder="0" applyAlignment="0" applyProtection="0"/>
    <xf numFmtId="0" fontId="47" fillId="30" borderId="0" applyNumberFormat="0" applyBorder="0" applyAlignment="0" applyProtection="0"/>
    <xf numFmtId="0" fontId="47" fillId="32" borderId="0" applyNumberFormat="0" applyBorder="0" applyAlignment="0" applyProtection="0"/>
    <xf numFmtId="0" fontId="47" fillId="33" borderId="0" applyNumberFormat="0" applyBorder="0" applyAlignment="0" applyProtection="0"/>
    <xf numFmtId="0" fontId="47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6" borderId="0" applyNumberFormat="0" applyBorder="0" applyAlignment="0" applyProtection="0"/>
    <xf numFmtId="41" fontId="16" fillId="0" borderId="0" applyFont="0" applyFill="0" applyBorder="0" applyAlignment="0" applyProtection="0"/>
    <xf numFmtId="0" fontId="42" fillId="0" borderId="0"/>
    <xf numFmtId="43" fontId="89" fillId="0" borderId="0" applyFont="0" applyFill="0" applyBorder="0" applyAlignment="0" applyProtection="0"/>
    <xf numFmtId="38" fontId="90" fillId="0" borderId="0" applyFont="0" applyFill="0" applyBorder="0" applyAlignment="0" applyProtection="0"/>
    <xf numFmtId="0" fontId="91" fillId="0" borderId="0"/>
  </cellStyleXfs>
  <cellXfs count="58">
    <xf numFmtId="0" fontId="0" fillId="0" borderId="0" xfId="0"/>
    <xf numFmtId="0" fontId="28" fillId="0" borderId="0" xfId="79" applyFont="1"/>
    <xf numFmtId="0" fontId="4" fillId="0" borderId="0" xfId="79"/>
    <xf numFmtId="0" fontId="4" fillId="0" borderId="0" xfId="79" applyAlignment="1">
      <alignment vertical="top"/>
    </xf>
    <xf numFmtId="0" fontId="4" fillId="0" borderId="3" xfId="79" applyBorder="1" applyAlignment="1">
      <alignment vertical="center"/>
    </xf>
    <xf numFmtId="49" fontId="4" fillId="0" borderId="9" xfId="79" applyNumberFormat="1" applyBorder="1" applyAlignment="1">
      <alignment vertical="center"/>
    </xf>
    <xf numFmtId="49" fontId="4" fillId="0" borderId="0" xfId="79" applyNumberFormat="1" applyAlignment="1">
      <alignment vertical="top"/>
    </xf>
    <xf numFmtId="49" fontId="4" fillId="0" borderId="0" xfId="79" applyNumberFormat="1" applyAlignment="1">
      <alignment vertical="top" wrapText="1"/>
    </xf>
    <xf numFmtId="0" fontId="4" fillId="0" borderId="0" xfId="79" applyAlignment="1">
      <alignment horizontal="center" vertical="top"/>
    </xf>
    <xf numFmtId="0" fontId="4" fillId="0" borderId="0" xfId="79" applyAlignment="1">
      <alignment vertical="top" wrapText="1"/>
    </xf>
    <xf numFmtId="0" fontId="33" fillId="0" borderId="12" xfId="80" applyFont="1" applyFill="1" applyBorder="1" applyAlignment="1">
      <alignment horizontal="center" vertical="center"/>
    </xf>
    <xf numFmtId="0" fontId="33" fillId="0" borderId="8" xfId="80" applyFont="1" applyFill="1" applyBorder="1" applyAlignment="1">
      <alignment horizontal="center" vertical="center" wrapText="1"/>
    </xf>
    <xf numFmtId="1" fontId="33" fillId="0" borderId="8" xfId="80" applyNumberFormat="1" applyFont="1" applyFill="1" applyBorder="1" applyAlignment="1">
      <alignment horizontal="center" vertical="center" wrapText="1"/>
    </xf>
    <xf numFmtId="0" fontId="33" fillId="0" borderId="14" xfId="80" applyFont="1" applyFill="1" applyBorder="1" applyAlignment="1">
      <alignment horizontal="center" vertical="center"/>
    </xf>
    <xf numFmtId="3" fontId="34" fillId="0" borderId="0" xfId="81" applyNumberFormat="1" applyFont="1" applyFill="1" applyBorder="1" applyAlignment="1">
      <alignment horizontal="left"/>
    </xf>
    <xf numFmtId="0" fontId="3" fillId="0" borderId="0" xfId="80" applyFill="1"/>
    <xf numFmtId="0" fontId="34" fillId="0" borderId="6" xfId="80" applyFont="1" applyFill="1" applyBorder="1" applyAlignment="1">
      <alignment vertical="center"/>
    </xf>
    <xf numFmtId="0" fontId="34" fillId="0" borderId="16" xfId="80" applyFont="1" applyFill="1" applyBorder="1" applyAlignment="1">
      <alignment horizontal="center" vertical="center"/>
    </xf>
    <xf numFmtId="1" fontId="34" fillId="0" borderId="16" xfId="80" applyNumberFormat="1" applyFont="1" applyFill="1" applyBorder="1" applyAlignment="1">
      <alignment horizontal="center" vertical="center"/>
    </xf>
    <xf numFmtId="174" fontId="34" fillId="0" borderId="16" xfId="80" applyNumberFormat="1" applyFont="1" applyFill="1" applyBorder="1" applyAlignment="1">
      <alignment vertical="center"/>
    </xf>
    <xf numFmtId="174" fontId="34" fillId="0" borderId="7" xfId="80" applyNumberFormat="1" applyFont="1" applyFill="1" applyBorder="1" applyAlignment="1">
      <alignment horizontal="right" vertical="center"/>
    </xf>
    <xf numFmtId="3" fontId="34" fillId="0" borderId="0" xfId="81" applyNumberFormat="1" applyFont="1" applyBorder="1" applyAlignment="1">
      <alignment horizontal="left"/>
    </xf>
    <xf numFmtId="0" fontId="3" fillId="0" borderId="0" xfId="80" applyBorder="1"/>
    <xf numFmtId="3" fontId="35" fillId="0" borderId="0" xfId="81" applyNumberFormat="1" applyFont="1" applyBorder="1" applyAlignment="1">
      <alignment horizontal="left"/>
    </xf>
    <xf numFmtId="175" fontId="34" fillId="0" borderId="0" xfId="81" applyNumberFormat="1" applyFont="1" applyBorder="1" applyAlignment="1">
      <alignment horizontal="left"/>
    </xf>
    <xf numFmtId="0" fontId="28" fillId="0" borderId="12" xfId="80" applyFont="1" applyFill="1" applyBorder="1" applyAlignment="1">
      <alignment horizontal="left" vertical="center"/>
    </xf>
    <xf numFmtId="0" fontId="28" fillId="0" borderId="13" xfId="80" applyFont="1" applyFill="1" applyBorder="1" applyAlignment="1">
      <alignment horizontal="left" vertical="center"/>
    </xf>
    <xf numFmtId="1" fontId="28" fillId="0" borderId="13" xfId="80" applyNumberFormat="1" applyFont="1" applyFill="1" applyBorder="1" applyAlignment="1">
      <alignment horizontal="center" vertical="center" wrapText="1"/>
    </xf>
    <xf numFmtId="0" fontId="28" fillId="0" borderId="13" xfId="80" applyFont="1" applyFill="1" applyBorder="1" applyAlignment="1">
      <alignment horizontal="center" vertical="center" wrapText="1"/>
    </xf>
    <xf numFmtId="174" fontId="28" fillId="0" borderId="14" xfId="80" applyNumberFormat="1" applyFont="1" applyFill="1" applyBorder="1" applyAlignment="1">
      <alignment horizontal="right" vertical="center"/>
    </xf>
    <xf numFmtId="3" fontId="4" fillId="0" borderId="0" xfId="81" applyNumberFormat="1" applyFont="1" applyFill="1" applyBorder="1" applyAlignment="1">
      <alignment horizontal="left"/>
    </xf>
    <xf numFmtId="0" fontId="4" fillId="0" borderId="0" xfId="80" applyFont="1" applyFill="1"/>
    <xf numFmtId="0" fontId="3" fillId="0" borderId="0" xfId="80"/>
    <xf numFmtId="0" fontId="37" fillId="0" borderId="0" xfId="1" applyFont="1"/>
    <xf numFmtId="1" fontId="37" fillId="0" borderId="0" xfId="1" applyNumberFormat="1" applyFont="1" applyAlignment="1">
      <alignment horizontal="center"/>
    </xf>
    <xf numFmtId="176" fontId="3" fillId="0" borderId="0" xfId="80" applyNumberFormat="1"/>
    <xf numFmtId="1" fontId="3" fillId="0" borderId="0" xfId="80" applyNumberFormat="1" applyAlignment="1">
      <alignment horizontal="center"/>
    </xf>
    <xf numFmtId="0" fontId="28" fillId="0" borderId="0" xfId="1822" applyFont="1"/>
    <xf numFmtId="0" fontId="4" fillId="0" borderId="0" xfId="1822"/>
    <xf numFmtId="0" fontId="4" fillId="0" borderId="0" xfId="1822" applyAlignment="1">
      <alignment vertical="top"/>
    </xf>
    <xf numFmtId="0" fontId="4" fillId="0" borderId="3" xfId="1822" applyBorder="1" applyAlignment="1">
      <alignment vertical="center"/>
    </xf>
    <xf numFmtId="49" fontId="4" fillId="0" borderId="9" xfId="1822" applyNumberFormat="1" applyBorder="1" applyAlignment="1">
      <alignment vertical="center"/>
    </xf>
    <xf numFmtId="49" fontId="4" fillId="0" borderId="0" xfId="1822" applyNumberFormat="1" applyAlignment="1">
      <alignment vertical="top"/>
    </xf>
    <xf numFmtId="49" fontId="4" fillId="0" borderId="0" xfId="1822" applyNumberFormat="1" applyAlignment="1">
      <alignment vertical="top" wrapText="1"/>
    </xf>
    <xf numFmtId="0" fontId="4" fillId="0" borderId="0" xfId="1822" applyAlignment="1">
      <alignment horizontal="center" vertical="top"/>
    </xf>
    <xf numFmtId="0" fontId="4" fillId="0" borderId="0" xfId="1822" applyAlignment="1">
      <alignment vertical="top" wrapText="1"/>
    </xf>
    <xf numFmtId="174" fontId="34" fillId="38" borderId="16" xfId="80" applyNumberFormat="1" applyFont="1" applyFill="1" applyBorder="1" applyAlignment="1" applyProtection="1">
      <alignment vertical="center"/>
      <protection locked="0"/>
    </xf>
    <xf numFmtId="0" fontId="36" fillId="0" borderId="0" xfId="1" applyFont="1" applyBorder="1" applyAlignment="1">
      <alignment horizontal="left" vertical="top" wrapText="1"/>
    </xf>
    <xf numFmtId="0" fontId="30" fillId="0" borderId="0" xfId="1822" applyFont="1" applyAlignment="1">
      <alignment horizontal="center" vertical="top"/>
    </xf>
    <xf numFmtId="0" fontId="30" fillId="0" borderId="0" xfId="1822" applyFont="1" applyAlignment="1">
      <alignment horizontal="center" vertical="top" wrapText="1"/>
    </xf>
    <xf numFmtId="49" fontId="4" fillId="0" borderId="9" xfId="1822" applyNumberFormat="1" applyBorder="1" applyAlignment="1">
      <alignment vertical="center" shrinkToFit="1"/>
    </xf>
    <xf numFmtId="49" fontId="4" fillId="0" borderId="11" xfId="1822" applyNumberFormat="1" applyBorder="1" applyAlignment="1">
      <alignment vertical="center" shrinkToFit="1"/>
    </xf>
    <xf numFmtId="0" fontId="29" fillId="5" borderId="0" xfId="1822" applyFont="1" applyFill="1" applyAlignment="1">
      <alignment horizontal="left" wrapText="1"/>
    </xf>
    <xf numFmtId="0" fontId="30" fillId="0" borderId="0" xfId="79" applyFont="1" applyAlignment="1">
      <alignment horizontal="center" vertical="top"/>
    </xf>
    <xf numFmtId="0" fontId="30" fillId="0" borderId="0" xfId="79" applyFont="1" applyAlignment="1">
      <alignment horizontal="center" vertical="top" wrapText="1"/>
    </xf>
    <xf numFmtId="49" fontId="4" fillId="0" borderId="9" xfId="79" applyNumberFormat="1" applyBorder="1" applyAlignment="1">
      <alignment vertical="center" shrinkToFit="1"/>
    </xf>
    <xf numFmtId="49" fontId="4" fillId="0" borderId="11" xfId="79" applyNumberFormat="1" applyBorder="1" applyAlignment="1">
      <alignment vertical="center" shrinkToFit="1"/>
    </xf>
    <xf numFmtId="0" fontId="29" fillId="5" borderId="0" xfId="79" applyFont="1" applyFill="1" applyAlignment="1">
      <alignment horizontal="left" wrapText="1"/>
    </xf>
  </cellXfs>
  <cellStyles count="2007">
    <cellStyle name="_010_P11P003_SWPh4_Cooling machine room_R00" xfId="1426"/>
    <cellStyle name="_011_P11P003_Technology dampers_R00" xfId="1427"/>
    <cellStyle name="_06_FOX_6EX11_soupis_vykonu_100205_revA" xfId="1428"/>
    <cellStyle name="_06_GCZ_BQ_SO_1241_Hruba" xfId="84"/>
    <cellStyle name="_06_GCZ_BQ_SO_1242+1710_Hruba" xfId="85"/>
    <cellStyle name="_06_GCZ_BQ_SO_1510_Hruba" xfId="86"/>
    <cellStyle name="_06_GCZ_BQ_SO_1810_Hruba" xfId="87"/>
    <cellStyle name="_063-PK-05 INTERSPAR Prostějov@" xfId="2"/>
    <cellStyle name="_090118 AIRS (NET) cost estimation excl land leveling" xfId="1429"/>
    <cellStyle name="_090118 AIRS (NET) cost estimation excl land leveling 2" xfId="1430"/>
    <cellStyle name="_090202_KYOCERA II_NET_R03" xfId="1431"/>
    <cellStyle name="_090202_KYOCERA II_NET_R03 2" xfId="1432"/>
    <cellStyle name="_187_06 - HET Rousínov - silnoproud_2" xfId="3"/>
    <cellStyle name="_227-PK-06 RFE-RL_3" xfId="4"/>
    <cellStyle name="_237-DE-02-Interspar-přložka" xfId="5"/>
    <cellStyle name="_259_06 - Radio svobodná Evropa - Silnoproud_rozdíl mezi 60 a 90" xfId="6"/>
    <cellStyle name="_259_06 - RFE - 90%_26.1.2007" xfId="7"/>
    <cellStyle name="_259_06 - RFE - 90%_GT@_JCI_jaj_07.03.2007" xfId="8"/>
    <cellStyle name="_259_06 - RFE - rozdíl mezi 60 a 90_my" xfId="9"/>
    <cellStyle name="_259_06 - RFE - rozdíl mezi 60 a 90_my_varianty" xfId="10"/>
    <cellStyle name="_6VX01" xfId="88"/>
    <cellStyle name="_BOQ_SungWoo_Hitech_PH4_N110243A1_AZKLIMA_Contract" xfId="1433"/>
    <cellStyle name="_DaikinD change work list ME_Re09" xfId="1434"/>
    <cellStyle name="_DaikinD change work list ME_Re10" xfId="1435"/>
    <cellStyle name="_DaikinD change work list ME_Re10 (2)" xfId="1436"/>
    <cellStyle name="_DaikinD change work list ME_Re11" xfId="1437"/>
    <cellStyle name="_DaikinD change work list ME-UP Quality Rooms" xfId="1438"/>
    <cellStyle name="_DDC Process additional works Re02" xfId="1439"/>
    <cellStyle name="_DDC QCrooms change works ME Re00" xfId="1440"/>
    <cellStyle name="_DDC QCrooms change works ME Re00 2" xfId="1441"/>
    <cellStyle name="_DDC QCrooms change works ME Re00_090202_KYOCERA II_NET_R03" xfId="1442"/>
    <cellStyle name="_DDC QCrooms change works ME Re00_090202_KYOCERA II_NET_R03 2" xfId="1443"/>
    <cellStyle name="_DDC QCrooms change works ME Re00_090209 KSE_PhII 決裁書（EU）" xfId="1444"/>
    <cellStyle name="_DDC QCrooms change works ME Re00_090209 KSE_PhII 決裁書（EU） 2" xfId="1445"/>
    <cellStyle name="_DDC QCrooms change works ME Re00_S013 - Liberec_roof CN 13 1 09" xfId="1446"/>
    <cellStyle name="_DDC QCrooms change works ME Re00_S013 - Liberec_roof CN 13 1 09 2" xfId="1447"/>
    <cellStyle name="_ELEKTRO_01_Components_100505" xfId="1448"/>
    <cellStyle name="_F6_BS_SO 01+04_6SX01" xfId="89"/>
    <cellStyle name="_gesamtsummen" xfId="1449"/>
    <cellStyle name="_gesamtsummen_S013 - Liberec_roof CN 13 1 09" xfId="1450"/>
    <cellStyle name="_hilfe-befehl" xfId="1451"/>
    <cellStyle name="_hilfe-befehl_S013 - Liberec_roof CN 13 1 09" xfId="1452"/>
    <cellStyle name="_hilfe-befehl_Unit Cost" xfId="1453"/>
    <cellStyle name="_hilfe-befehl_Unit Cost_S013 - Liberec_roof CN 13 1 09" xfId="1454"/>
    <cellStyle name="_hilfe-befehl_UNIT rate NGK 21.11.2002" xfId="1455"/>
    <cellStyle name="_hilfe-befehl_UNIT rate NGK 21.11.2002_S013 - Liberec_roof CN 13 1 09" xfId="1456"/>
    <cellStyle name="_hilfe-befehl_UNIT rate TMMP Version, 31.01.2003" xfId="1457"/>
    <cellStyle name="_hilfe-befehl_UNIT rate TMMP Version, 31.01.2003_S013 - Liberec_roof CN 13 1 09" xfId="1458"/>
    <cellStyle name="_hilfe-befehl_豊田通商変更見積り25.11.02" xfId="1459"/>
    <cellStyle name="_hilfe-befehl_豊田通商変更見積り25.11.02_S013 - Liberec_roof CN 13 1 09" xfId="1460"/>
    <cellStyle name="_JCI 12-03-2007 PM finální nabídka dle 90% dokumentace" xfId="11"/>
    <cellStyle name="_MaR - Honeywell_60%" xfId="12"/>
    <cellStyle name="_MaR Spectrum_úprava_90%" xfId="13"/>
    <cellStyle name="_N145_05 eml" xfId="14"/>
    <cellStyle name="_Nabídka S0101 17.10.06 Spectrum" xfId="15"/>
    <cellStyle name="_nová" xfId="16"/>
    <cellStyle name="_PERSONAL" xfId="17"/>
    <cellStyle name="_PERSONAL_1" xfId="18"/>
    <cellStyle name="_Rekapitulace Bondy centrum" xfId="19"/>
    <cellStyle name="_Sebranice-Alps Electrtic-324-2007" xfId="1461"/>
    <cellStyle name="_Sešit1" xfId="20"/>
    <cellStyle name="_SO 05_F6_rain wat drain.060531" xfId="90"/>
    <cellStyle name="_SO 16_6VX01_vzduchotechnika" xfId="91"/>
    <cellStyle name="_SO-02 elektroinstalace" xfId="21"/>
    <cellStyle name="_spalte-kommentar" xfId="1462"/>
    <cellStyle name="_spalte-kommentar_S013 - Liberec_roof CN 13 1 09" xfId="1463"/>
    <cellStyle name="_TGSSC2 BOQ (TAKENAKA) 02July2003" xfId="1464"/>
    <cellStyle name="_TI_SO 01_060301_cz_en" xfId="92"/>
    <cellStyle name="_ueber1" xfId="1465"/>
    <cellStyle name="_ueber2" xfId="1466"/>
    <cellStyle name="_ueber3" xfId="1467"/>
    <cellStyle name="_VN pripojka_HET Rousinov" xfId="22"/>
    <cellStyle name="_Výkaz výměr" xfId="1468"/>
    <cellStyle name="_Vykaz vymer RFE_HO_SO 0101" xfId="23"/>
    <cellStyle name="_VZT" xfId="1469"/>
    <cellStyle name="_zeile-berechnung" xfId="1470"/>
    <cellStyle name="_zeile-bezeichner" xfId="1471"/>
    <cellStyle name="_zeile-ergebnis" xfId="1472"/>
    <cellStyle name="_zeile-rechenzeichen" xfId="1473"/>
    <cellStyle name="_zwischensummen" xfId="1474"/>
    <cellStyle name="_zwischensummen_S013 - Liberec_roof CN 13 1 09" xfId="1475"/>
    <cellStyle name="_コピーDaikinD change work list ME_Re09" xfId="1476"/>
    <cellStyle name="1" xfId="1477"/>
    <cellStyle name="1 000 Kč_HW" xfId="24"/>
    <cellStyle name="1_049F_K_CH_Piast_wersja2" xfId="1478"/>
    <cellStyle name="1_049F_K_CH_Piast_wersja2 2" xfId="1479"/>
    <cellStyle name="1_049F_K_CH_Piast_wersja2_S013 - Liberec_roof CN 13 1 09" xfId="1480"/>
    <cellStyle name="1_049F_K_CH_Piast_wersja2_S013 - Liberec_roof CN 13 1 09 2" xfId="1481"/>
    <cellStyle name="1_65203_2000.05.11" xfId="1482"/>
    <cellStyle name="1_65203_2000.05.11 2" xfId="1483"/>
    <cellStyle name="1_65203_2000.05.11_S013 - Liberec_roof CN 13 1 09" xfId="1484"/>
    <cellStyle name="1_65203_2000.05.11_S013 - Liberec_roof CN 13 1 09 2" xfId="1485"/>
    <cellStyle name="1_Ico_12c" xfId="1486"/>
    <cellStyle name="1_Ico_12c 2" xfId="1487"/>
    <cellStyle name="1_Ico_12c_S013 - Liberec_roof CN 13 1 09" xfId="1488"/>
    <cellStyle name="1_Ico_12c_S013 - Liberec_roof CN 13 1 09 2" xfId="1489"/>
    <cellStyle name="1_karta ico maj" xfId="1490"/>
    <cellStyle name="1_karta ico maj 2" xfId="1491"/>
    <cellStyle name="1_karta ico maj_S013 - Liberec_roof CN 13 1 09" xfId="1492"/>
    <cellStyle name="1_karta ico maj_S013 - Liberec_roof CN 13 1 09 2" xfId="1493"/>
    <cellStyle name="1_Kłodzko-szkoleniowy" xfId="1494"/>
    <cellStyle name="1_Kłodzko-szkoleniowy 2" xfId="1495"/>
    <cellStyle name="1_Kłodzko-szkoleniowy_S013 - Liberec_roof CN 13 1 09" xfId="1496"/>
    <cellStyle name="1_Kłodzko-szkoleniowy_S013 - Liberec_roof CN 13 1 09 2" xfId="1497"/>
    <cellStyle name="1D čísla" xfId="1498"/>
    <cellStyle name="20 % – Zvýraznění1 2" xfId="1499"/>
    <cellStyle name="20 % – Zvýraznění1 3" xfId="1500"/>
    <cellStyle name="20 % – Zvýraznění2 2" xfId="1501"/>
    <cellStyle name="20 % – Zvýraznění2 3" xfId="1502"/>
    <cellStyle name="20 % – Zvýraznění3 2" xfId="1503"/>
    <cellStyle name="20 % – Zvýraznění3 3" xfId="1504"/>
    <cellStyle name="20 % – Zvýraznění4 2" xfId="1505"/>
    <cellStyle name="20 % – Zvýraznění4 3" xfId="1506"/>
    <cellStyle name="20 % – Zvýraznění5 2" xfId="1507"/>
    <cellStyle name="20 % – Zvýraznění6 2" xfId="1508"/>
    <cellStyle name="20 % – Zvýraznění6 3" xfId="1509"/>
    <cellStyle name="20 % - zvýraznenie1" xfId="1510"/>
    <cellStyle name="20 % - zvýraznenie2" xfId="1511"/>
    <cellStyle name="20 % - zvýraznenie3" xfId="1512"/>
    <cellStyle name="20 % - zvýraznenie4" xfId="1513"/>
    <cellStyle name="20 % - zvýraznenie5" xfId="1514"/>
    <cellStyle name="20 % - zvýraznenie6" xfId="1515"/>
    <cellStyle name="20% - Accent1" xfId="1516"/>
    <cellStyle name="20% - Accent1 2" xfId="1517"/>
    <cellStyle name="20% - Accent2" xfId="1518"/>
    <cellStyle name="20% - Accent2 2" xfId="1519"/>
    <cellStyle name="20% - Accent3" xfId="1520"/>
    <cellStyle name="20% - Accent3 2" xfId="1521"/>
    <cellStyle name="20% - Accent4" xfId="1522"/>
    <cellStyle name="20% - Accent4 2" xfId="1523"/>
    <cellStyle name="20% - Accent5" xfId="1524"/>
    <cellStyle name="20% - Accent6" xfId="1525"/>
    <cellStyle name="20% - Accent6 2" xfId="1526"/>
    <cellStyle name="2D čísla" xfId="1527"/>
    <cellStyle name="3D čísla" xfId="1528"/>
    <cellStyle name="40 % – Zvýraznění1 2" xfId="1529"/>
    <cellStyle name="40 % – Zvýraznění1 3" xfId="1530"/>
    <cellStyle name="40 % – Zvýraznění2 2" xfId="1531"/>
    <cellStyle name="40 % – Zvýraznění3 2" xfId="1532"/>
    <cellStyle name="40 % – Zvýraznění3 3" xfId="1533"/>
    <cellStyle name="40 % – Zvýraznění4 2" xfId="1534"/>
    <cellStyle name="40 % – Zvýraznění4 3" xfId="1535"/>
    <cellStyle name="40 % – Zvýraznění5 2" xfId="1536"/>
    <cellStyle name="40 % – Zvýraznění5 3" xfId="1537"/>
    <cellStyle name="40 % – Zvýraznění6 2" xfId="1538"/>
    <cellStyle name="40 % – Zvýraznění6 3" xfId="1539"/>
    <cellStyle name="40 % - zvýraznenie1" xfId="1540"/>
    <cellStyle name="40 % - zvýraznenie2" xfId="1541"/>
    <cellStyle name="40 % - zvýraznenie3" xfId="1542"/>
    <cellStyle name="40 % - zvýraznenie4" xfId="1543"/>
    <cellStyle name="40 % - zvýraznenie5" xfId="1544"/>
    <cellStyle name="40 % - zvýraznenie6" xfId="1545"/>
    <cellStyle name="40% - Accent1" xfId="1546"/>
    <cellStyle name="40% - Accent1 2" xfId="1547"/>
    <cellStyle name="40% - Accent2" xfId="1548"/>
    <cellStyle name="40% - Accent3" xfId="1549"/>
    <cellStyle name="40% - Accent3 2" xfId="1550"/>
    <cellStyle name="40% - Accent4" xfId="1551"/>
    <cellStyle name="40% - Accent4 2" xfId="1552"/>
    <cellStyle name="40% - Accent5" xfId="1553"/>
    <cellStyle name="40% - Accent5 2" xfId="1554"/>
    <cellStyle name="40% - Accent6" xfId="1555"/>
    <cellStyle name="40% - Accent6 2" xfId="1556"/>
    <cellStyle name="60 % – Zvýraznění1 2" xfId="1557"/>
    <cellStyle name="60 % – Zvýraznění1 3" xfId="1558"/>
    <cellStyle name="60 % – Zvýraznění2 2" xfId="1559"/>
    <cellStyle name="60 % – Zvýraznění2 3" xfId="1560"/>
    <cellStyle name="60 % – Zvýraznění3 2" xfId="1561"/>
    <cellStyle name="60 % – Zvýraznění3 3" xfId="1562"/>
    <cellStyle name="60 % – Zvýraznění4 2" xfId="1563"/>
    <cellStyle name="60 % – Zvýraznění4 3" xfId="1564"/>
    <cellStyle name="60 % – Zvýraznění5 2" xfId="1565"/>
    <cellStyle name="60 % – Zvýraznění5 3" xfId="1566"/>
    <cellStyle name="60 % – Zvýraznění6 2" xfId="1567"/>
    <cellStyle name="60 % – Zvýraznění6 3" xfId="1568"/>
    <cellStyle name="60 % - zvýraznenie1" xfId="1569"/>
    <cellStyle name="60 % - zvýraznenie2" xfId="1570"/>
    <cellStyle name="60 % - zvýraznenie3" xfId="1571"/>
    <cellStyle name="60 % - zvýraznenie4" xfId="1572"/>
    <cellStyle name="60 % - zvýraznenie5" xfId="1573"/>
    <cellStyle name="60 % - zvýraznenie6" xfId="1574"/>
    <cellStyle name="60% - Accent1" xfId="1575"/>
    <cellStyle name="60% - Accent1 2" xfId="1576"/>
    <cellStyle name="60% - Accent2" xfId="1577"/>
    <cellStyle name="60% - Accent2 2" xfId="1578"/>
    <cellStyle name="60% - Accent3" xfId="1579"/>
    <cellStyle name="60% - Accent3 2" xfId="1580"/>
    <cellStyle name="60% - Accent4" xfId="1581"/>
    <cellStyle name="60% - Accent4 2" xfId="1582"/>
    <cellStyle name="60% - Accent5" xfId="1583"/>
    <cellStyle name="60% - Accent5 2" xfId="1584"/>
    <cellStyle name="60% - Accent6" xfId="1585"/>
    <cellStyle name="60% - Accent6 2" xfId="1586"/>
    <cellStyle name="Accent1" xfId="1587"/>
    <cellStyle name="Accent1 2" xfId="1588"/>
    <cellStyle name="Accent2" xfId="1589"/>
    <cellStyle name="Accent2 2" xfId="1590"/>
    <cellStyle name="Accent3" xfId="1591"/>
    <cellStyle name="Accent3 2" xfId="1592"/>
    <cellStyle name="Accent4" xfId="1593"/>
    <cellStyle name="Accent4 2" xfId="1594"/>
    <cellStyle name="Accent5" xfId="1595"/>
    <cellStyle name="Accent6" xfId="1596"/>
    <cellStyle name="Accent6 2" xfId="1597"/>
    <cellStyle name="Bad" xfId="1598"/>
    <cellStyle name="Bad 2" xfId="1599"/>
    <cellStyle name="bezčárky_" xfId="1600"/>
    <cellStyle name="Bold" xfId="1601"/>
    <cellStyle name="bUDGET  96" xfId="1602"/>
    <cellStyle name="bUDGET  96 2" xfId="1603"/>
    <cellStyle name="Calculation" xfId="1604"/>
    <cellStyle name="Calculation 2" xfId="1605"/>
    <cellStyle name="cargill9" xfId="1606"/>
    <cellStyle name="Celá čísla" xfId="1607"/>
    <cellStyle name="Celkem 2" xfId="1608"/>
    <cellStyle name="Celkem 3" xfId="1609"/>
    <cellStyle name="cena" xfId="25"/>
    <cellStyle name="cena 2" xfId="71"/>
    <cellStyle name="Comma [0]_laroux" xfId="26"/>
    <cellStyle name="Comma_laroux" xfId="27"/>
    <cellStyle name="Comma0" xfId="1610"/>
    <cellStyle name="Currency [0]_laroux" xfId="28"/>
    <cellStyle name="Currency_laroux" xfId="29"/>
    <cellStyle name="Currency0" xfId="1611"/>
    <cellStyle name="Čárka 2" xfId="72"/>
    <cellStyle name="čárky [0]_HW" xfId="30"/>
    <cellStyle name="Čárky bez des. míst 2" xfId="1612"/>
    <cellStyle name="číslo.00_" xfId="1613"/>
    <cellStyle name="Date" xfId="31"/>
    <cellStyle name="Dobrá" xfId="1614"/>
    <cellStyle name="Dziesiętny [0]_laroux" xfId="32"/>
    <cellStyle name="Dziesiętny_laroux" xfId="33"/>
    <cellStyle name="Euro" xfId="1615"/>
    <cellStyle name="Euro 2" xfId="1616"/>
    <cellStyle name="Explanatory Text" xfId="1617"/>
    <cellStyle name="Fixed" xfId="34"/>
    <cellStyle name="fnRegressQ" xfId="93"/>
    <cellStyle name="fnRegressQ 2" xfId="1618"/>
    <cellStyle name="fnRegressQ 2 2" xfId="1619"/>
    <cellStyle name="fnRegressQ 3" xfId="1620"/>
    <cellStyle name="fnRegressQ 3 2" xfId="1621"/>
    <cellStyle name="fnRegressQ 3 3" xfId="1622"/>
    <cellStyle name="Good" xfId="1623"/>
    <cellStyle name="Good 2" xfId="1624"/>
    <cellStyle name="Heading 1" xfId="1625"/>
    <cellStyle name="Heading 1 2" xfId="1626"/>
    <cellStyle name="Heading 1 3" xfId="1627"/>
    <cellStyle name="Heading 2" xfId="1628"/>
    <cellStyle name="Heading 2 2" xfId="1629"/>
    <cellStyle name="Heading 2 3" xfId="1630"/>
    <cellStyle name="Heading 3" xfId="1631"/>
    <cellStyle name="Heading 3 2" xfId="1632"/>
    <cellStyle name="Heading 4" xfId="1633"/>
    <cellStyle name="Heading 4 2" xfId="1634"/>
    <cellStyle name="HEADING1" xfId="35"/>
    <cellStyle name="HEADING2" xfId="36"/>
    <cellStyle name="Headline I" xfId="37"/>
    <cellStyle name="Headline II" xfId="38"/>
    <cellStyle name="Hiperłącze_Electrical" xfId="1635"/>
    <cellStyle name="Hlavička" xfId="1636"/>
    <cellStyle name="Honeywell" xfId="39"/>
    <cellStyle name="Hypertextový odkaz 2" xfId="94"/>
    <cellStyle name="Hypertextový odkaz 2 2" xfId="1637"/>
    <cellStyle name="Hypertextový odkaz 2 2 2" xfId="1638"/>
    <cellStyle name="Hypertextový odkaz 2 2 2 2" xfId="1639"/>
    <cellStyle name="Hypertextový odkaz 2 2 2 3" xfId="1640"/>
    <cellStyle name="Hypertextový odkaz 2 2 3" xfId="1641"/>
    <cellStyle name="Hypertextový odkaz 2 2 3 2" xfId="1642"/>
    <cellStyle name="Hypertextový odkaz 2 2 3 2 2" xfId="1643"/>
    <cellStyle name="Hypertextový odkaz 2 2 3 2 3" xfId="1644"/>
    <cellStyle name="Hypertextový odkaz 2 2 3 3" xfId="1645"/>
    <cellStyle name="Hypertextový odkaz 2 2 3 4" xfId="1646"/>
    <cellStyle name="Hypertextový odkaz 2 2 4" xfId="1647"/>
    <cellStyle name="Hypertextový odkaz 2 2 5" xfId="1648"/>
    <cellStyle name="Hypertextový odkaz 2 3" xfId="1649"/>
    <cellStyle name="Hypertextový odkaz 2 3 2" xfId="1650"/>
    <cellStyle name="Hypertextový odkaz 2 3 2 2" xfId="1651"/>
    <cellStyle name="Hypertextový odkaz 2 3 2 2 2" xfId="1652"/>
    <cellStyle name="Hypertextový odkaz 2 3 2 3" xfId="1653"/>
    <cellStyle name="Hypertextový odkaz 2 3 2 3 2" xfId="1654"/>
    <cellStyle name="Hypertextový odkaz 2 3 2 4" xfId="1655"/>
    <cellStyle name="Hypertextový odkaz 2 3 2 4 2" xfId="1656"/>
    <cellStyle name="Hypertextový odkaz 2 3 3" xfId="1657"/>
    <cellStyle name="Hypertextový odkaz 2 3 3 2" xfId="1658"/>
    <cellStyle name="Hypertextový odkaz 2 3 3 2 2" xfId="1659"/>
    <cellStyle name="Hypertextový odkaz 2 3 3 3" xfId="1660"/>
    <cellStyle name="Hypertextový odkaz 2 3 4" xfId="1661"/>
    <cellStyle name="Hypertextový odkaz 2 3 5" xfId="1662"/>
    <cellStyle name="Hypertextový odkaz 2 4" xfId="1663"/>
    <cellStyle name="Hypertextový odkaz 2 4 2" xfId="1664"/>
    <cellStyle name="Hypertextový odkaz 2 4 2 2" xfId="1665"/>
    <cellStyle name="Hypertextový odkaz 2 4 3" xfId="1666"/>
    <cellStyle name="Hypertextový odkaz 2 4 3 2" xfId="1667"/>
    <cellStyle name="Hypertextový odkaz 2 5" xfId="1668"/>
    <cellStyle name="Hypertextový odkaz 2 5 2" xfId="1669"/>
    <cellStyle name="Hypertextový odkaz 2 5 3" xfId="1670"/>
    <cellStyle name="Hypertextový odkaz 2 6" xfId="1671"/>
    <cellStyle name="Hypertextový odkaz 2 6 2" xfId="1672"/>
    <cellStyle name="Hypertextový odkaz 2 7" xfId="1673"/>
    <cellStyle name="Hypertextový odkaz 2 7 2" xfId="1674"/>
    <cellStyle name="Hypertextový odkaz 2 8" xfId="1675"/>
    <cellStyle name="Hypertextový odkaz 2 9" xfId="1676"/>
    <cellStyle name="Hypertextový odkaz 3" xfId="1677"/>
    <cellStyle name="Hypertextový odkaz 3 2" xfId="1678"/>
    <cellStyle name="Hypertextový odkaz 3 2 2" xfId="1679"/>
    <cellStyle name="Hypertextový odkaz 3 2 2 2" xfId="1680"/>
    <cellStyle name="Hypertextový odkaz 3 2 2 2 2" xfId="1681"/>
    <cellStyle name="Hypertextový odkaz 3 2 2 2 2 2" xfId="1682"/>
    <cellStyle name="Hypertextový odkaz 3 2 2 2 3" xfId="1683"/>
    <cellStyle name="Hypertextový odkaz 3 2 2 2 3 2" xfId="1684"/>
    <cellStyle name="Hypertextový odkaz 3 2 2 2 4" xfId="1685"/>
    <cellStyle name="Hypertextový odkaz 3 2 2 3" xfId="1686"/>
    <cellStyle name="Hypertextový odkaz 3 2 2 3 2" xfId="1687"/>
    <cellStyle name="Hypertextový odkaz 3 2 2 3 3" xfId="1688"/>
    <cellStyle name="Hypertextový odkaz 3 2 2 4" xfId="1689"/>
    <cellStyle name="Hypertextový odkaz 3 2 2 4 2" xfId="1690"/>
    <cellStyle name="Hypertextový odkaz 3 2 2 5" xfId="1691"/>
    <cellStyle name="Hypertextový odkaz 3 2 2 5 2" xfId="1692"/>
    <cellStyle name="Hypertextový odkaz 3 2 3" xfId="1693"/>
    <cellStyle name="Hypertextový odkaz 3 2 3 2" xfId="1694"/>
    <cellStyle name="Hypertextový odkaz 3 2 3 2 2" xfId="1695"/>
    <cellStyle name="Hypertextový odkaz 3 2 3 2 2 2" xfId="1696"/>
    <cellStyle name="Hypertextový odkaz 3 2 3 2 2 3" xfId="1697"/>
    <cellStyle name="Hypertextový odkaz 3 2 3 2 3" xfId="1698"/>
    <cellStyle name="Hypertextový odkaz 3 2 3 2 4" xfId="1699"/>
    <cellStyle name="Hypertextový odkaz 3 2 3 2 5" xfId="1700"/>
    <cellStyle name="Hypertextový odkaz 3 2 3 3" xfId="1701"/>
    <cellStyle name="Hypertextový odkaz 3 2 3 3 2" xfId="1702"/>
    <cellStyle name="Hypertextový odkaz 3 2 3 4" xfId="1703"/>
    <cellStyle name="Hypertextový odkaz 3 2 3 4 2" xfId="1704"/>
    <cellStyle name="Hypertextový odkaz 3 2 4" xfId="1705"/>
    <cellStyle name="Hypertextový odkaz 3 2 4 2" xfId="1706"/>
    <cellStyle name="Hypertextový odkaz 3 2 4 2 2" xfId="1707"/>
    <cellStyle name="Hypertextový odkaz 3 2 4 2 3" xfId="1708"/>
    <cellStyle name="Hypertextový odkaz 3 2 4 2 4" xfId="1709"/>
    <cellStyle name="Hypertextový odkaz 3 2 4 3" xfId="1710"/>
    <cellStyle name="Hypertextový odkaz 3 2 4 3 2" xfId="1711"/>
    <cellStyle name="Hypertextový odkaz 3 2 4 4" xfId="1712"/>
    <cellStyle name="Hypertextový odkaz 3 2 5" xfId="1713"/>
    <cellStyle name="Hypertextový odkaz 3 2 5 2" xfId="1714"/>
    <cellStyle name="Hypertextový odkaz 3 2 6" xfId="1715"/>
    <cellStyle name="Hypertextový odkaz 3 2 6 2" xfId="1716"/>
    <cellStyle name="Hypertextový odkaz 3 2 7" xfId="1717"/>
    <cellStyle name="Hypertextový odkaz 3 3" xfId="1718"/>
    <cellStyle name="Hypertextový odkaz 3 3 2" xfId="1719"/>
    <cellStyle name="Hypertextový odkaz 3 3 2 2" xfId="1720"/>
    <cellStyle name="Hypertextový odkaz 3 3 2 3" xfId="1721"/>
    <cellStyle name="Hypertextový odkaz 3 3 2 4" xfId="1722"/>
    <cellStyle name="Hypertextový odkaz 3 3 3" xfId="1723"/>
    <cellStyle name="Hypertextový odkaz 3 3 3 2" xfId="1724"/>
    <cellStyle name="Hypertextový odkaz 3 3 3 3" xfId="1725"/>
    <cellStyle name="Hypertextový odkaz 3 3 4" xfId="1726"/>
    <cellStyle name="Hypertextový odkaz 3 3 4 2" xfId="1727"/>
    <cellStyle name="Hypertextový odkaz 3 3 5" xfId="1728"/>
    <cellStyle name="Hypertextový odkaz 3 3 5 2" xfId="1729"/>
    <cellStyle name="Hypertextový odkaz 3 4" xfId="1730"/>
    <cellStyle name="Hypertextový odkaz 3 4 2" xfId="1731"/>
    <cellStyle name="Hypertextový odkaz 3 4 2 2" xfId="1732"/>
    <cellStyle name="Hypertextový odkaz 3 4 3" xfId="1733"/>
    <cellStyle name="Hypertextový odkaz 3 4 3 2" xfId="1734"/>
    <cellStyle name="Hypertextový odkaz 3 5" xfId="1735"/>
    <cellStyle name="Hypertextový odkaz 3 5 2" xfId="1736"/>
    <cellStyle name="Hypertextový odkaz 3 5 3" xfId="1737"/>
    <cellStyle name="Hypertextový odkaz 3 5 4" xfId="1738"/>
    <cellStyle name="Hypertextový odkaz 3 6" xfId="1739"/>
    <cellStyle name="Hypertextový odkaz 3 6 2" xfId="1740"/>
    <cellStyle name="Hypertextový odkaz 3 7" xfId="1741"/>
    <cellStyle name="Hypertextový odkaz 4" xfId="1742"/>
    <cellStyle name="Hypertextový odkaz 4 2" xfId="1743"/>
    <cellStyle name="Hypertextový odkaz 4 3" xfId="1744"/>
    <cellStyle name="Hypertextový odkaz 4 4" xfId="1745"/>
    <cellStyle name="Hypertextový odkaz 5" xfId="1746"/>
    <cellStyle name="Hypertextový odkaz 5 2" xfId="1747"/>
    <cellStyle name="Check Cell" xfId="1748"/>
    <cellStyle name="Chybně 2" xfId="1749"/>
    <cellStyle name="Input" xfId="1750"/>
    <cellStyle name="Input 2" xfId="1751"/>
    <cellStyle name="Instalace" xfId="40"/>
    <cellStyle name="Italic" xfId="1752"/>
    <cellStyle name="Kontrolná bunka" xfId="1753"/>
    <cellStyle name="Kontrolní buňka 2" xfId="1754"/>
    <cellStyle name="Linked Cell" xfId="1755"/>
    <cellStyle name="Linked Cell 2" xfId="1756"/>
    <cellStyle name="Měna 2" xfId="83"/>
    <cellStyle name="MJPolozky" xfId="41"/>
    <cellStyle name="MnozstviPolozky" xfId="42"/>
    <cellStyle name="NADPIS" xfId="43"/>
    <cellStyle name="Nadpis 1 2" xfId="1757"/>
    <cellStyle name="Nadpis 1 3" xfId="1758"/>
    <cellStyle name="Nadpis 2 2" xfId="1759"/>
    <cellStyle name="Nadpis 2 3" xfId="1760"/>
    <cellStyle name="Nadpis 3 2" xfId="1761"/>
    <cellStyle name="Nadpis 3 3" xfId="1762"/>
    <cellStyle name="Nadpis 4 2" xfId="1763"/>
    <cellStyle name="Nadpis 4 3" xfId="1764"/>
    <cellStyle name="Nadpis listu" xfId="1765"/>
    <cellStyle name="Název 2" xfId="1766"/>
    <cellStyle name="Název 3" xfId="1767"/>
    <cellStyle name="NazevOddilu" xfId="44"/>
    <cellStyle name="NazevPolozky" xfId="45"/>
    <cellStyle name="Neutral" xfId="1768"/>
    <cellStyle name="Neutral 2" xfId="1769"/>
    <cellStyle name="Neutrálna" xfId="1770"/>
    <cellStyle name="Neutrální 2" xfId="1771"/>
    <cellStyle name="Neutrální 3" xfId="1772"/>
    <cellStyle name="Normal 2" xfId="1773"/>
    <cellStyle name="Normal 2 2" xfId="1774"/>
    <cellStyle name="Normal 4" xfId="1775"/>
    <cellStyle name="Normal 4 2" xfId="1776"/>
    <cellStyle name="Normal 5" xfId="1777"/>
    <cellStyle name="Normal_02_RFE SO01_17.10.06" xfId="46"/>
    <cellStyle name="Normale_Complete_official_price_list_2007CZ" xfId="1778"/>
    <cellStyle name="Normálna 2" xfId="1779"/>
    <cellStyle name="Normálna 2 2" xfId="1780"/>
    <cellStyle name="normálne 2" xfId="1781"/>
    <cellStyle name="normálne 2 2" xfId="1782"/>
    <cellStyle name="normálne 3" xfId="1783"/>
    <cellStyle name="normálne 3 2" xfId="1784"/>
    <cellStyle name="normálne 4" xfId="1785"/>
    <cellStyle name="normálne 4 2" xfId="1786"/>
    <cellStyle name="normálne 5" xfId="1787"/>
    <cellStyle name="normálne 5 2" xfId="1788"/>
    <cellStyle name="normálne 6" xfId="1789"/>
    <cellStyle name="normálne 6 2" xfId="1790"/>
    <cellStyle name="Normální" xfId="0" builtinId="0"/>
    <cellStyle name="Normální 10" xfId="73"/>
    <cellStyle name="normální 10 10" xfId="95"/>
    <cellStyle name="normální 10 10 2" xfId="96"/>
    <cellStyle name="normální 10 11" xfId="97"/>
    <cellStyle name="normální 10 11 2" xfId="98"/>
    <cellStyle name="normální 10 12" xfId="99"/>
    <cellStyle name="normální 10 12 2" xfId="100"/>
    <cellStyle name="normální 10 13" xfId="101"/>
    <cellStyle name="normální 10 13 2" xfId="102"/>
    <cellStyle name="normální 10 14" xfId="103"/>
    <cellStyle name="normální 10 14 2" xfId="104"/>
    <cellStyle name="normální 10 15" xfId="105"/>
    <cellStyle name="normální 10 15 2" xfId="106"/>
    <cellStyle name="normální 10 16" xfId="107"/>
    <cellStyle name="normální 10 16 2" xfId="108"/>
    <cellStyle name="normální 10 17" xfId="109"/>
    <cellStyle name="normální 10 18" xfId="110"/>
    <cellStyle name="normální 10 19" xfId="111"/>
    <cellStyle name="normální 10 2" xfId="112"/>
    <cellStyle name="normální 10 2 2" xfId="113"/>
    <cellStyle name="normální 10 20" xfId="114"/>
    <cellStyle name="normální 10 21" xfId="115"/>
    <cellStyle name="normální 10 22" xfId="116"/>
    <cellStyle name="normální 10 23" xfId="117"/>
    <cellStyle name="normální 10 24" xfId="118"/>
    <cellStyle name="normální 10 25" xfId="119"/>
    <cellStyle name="normální 10 26" xfId="120"/>
    <cellStyle name="normální 10 27" xfId="121"/>
    <cellStyle name="normální 10 28" xfId="1791"/>
    <cellStyle name="normální 10 3" xfId="122"/>
    <cellStyle name="normální 10 3 2" xfId="123"/>
    <cellStyle name="normální 10 4" xfId="124"/>
    <cellStyle name="normální 10 4 2" xfId="125"/>
    <cellStyle name="normální 10 5" xfId="126"/>
    <cellStyle name="normální 10 5 2" xfId="127"/>
    <cellStyle name="normální 10 6" xfId="128"/>
    <cellStyle name="normální 10 6 2" xfId="129"/>
    <cellStyle name="normální 10 7" xfId="130"/>
    <cellStyle name="normální 10 7 2" xfId="131"/>
    <cellStyle name="normální 10 8" xfId="132"/>
    <cellStyle name="normální 10 8 2" xfId="133"/>
    <cellStyle name="normální 10 9" xfId="134"/>
    <cellStyle name="normální 10 9 2" xfId="135"/>
    <cellStyle name="normální 11" xfId="136"/>
    <cellStyle name="normální 11 2" xfId="137"/>
    <cellStyle name="Normální 11 2 2" xfId="1792"/>
    <cellStyle name="normální 11 3" xfId="138"/>
    <cellStyle name="normální 11 4" xfId="139"/>
    <cellStyle name="normální 11 5" xfId="140"/>
    <cellStyle name="normální 11 6" xfId="141"/>
    <cellStyle name="normální 11 7" xfId="142"/>
    <cellStyle name="normální 11 8" xfId="143"/>
    <cellStyle name="normální 11 9" xfId="1793"/>
    <cellStyle name="normální 12" xfId="144"/>
    <cellStyle name="normální 12 2" xfId="145"/>
    <cellStyle name="normální 12 3" xfId="146"/>
    <cellStyle name="normální 12 4" xfId="147"/>
    <cellStyle name="normální 12 5" xfId="148"/>
    <cellStyle name="normální 12 6" xfId="149"/>
    <cellStyle name="normální 12 7" xfId="150"/>
    <cellStyle name="normální 12 8" xfId="151"/>
    <cellStyle name="normální 12 9" xfId="1794"/>
    <cellStyle name="normální 13" xfId="152"/>
    <cellStyle name="normální 13 2" xfId="153"/>
    <cellStyle name="normální 13 2 2" xfId="154"/>
    <cellStyle name="normální 13 2 3" xfId="155"/>
    <cellStyle name="normální 13 2 4" xfId="156"/>
    <cellStyle name="normální 13 2 5" xfId="157"/>
    <cellStyle name="normální 13 3" xfId="1795"/>
    <cellStyle name="Normální 14" xfId="158"/>
    <cellStyle name="normální 14 2" xfId="159"/>
    <cellStyle name="Normální 14_Xl0000011" xfId="1796"/>
    <cellStyle name="Normální 15" xfId="160"/>
    <cellStyle name="Normální 16" xfId="161"/>
    <cellStyle name="Normální 17" xfId="162"/>
    <cellStyle name="Normální 18" xfId="163"/>
    <cellStyle name="Normální 184" xfId="1797"/>
    <cellStyle name="Normální 19" xfId="164"/>
    <cellStyle name="normální 19 2" xfId="165"/>
    <cellStyle name="Normální 19_Xl0000011" xfId="1798"/>
    <cellStyle name="Normální 2" xfId="1"/>
    <cellStyle name="normální 2 10" xfId="47"/>
    <cellStyle name="normální 2 10 2" xfId="166"/>
    <cellStyle name="normální 2 10 3" xfId="1799"/>
    <cellStyle name="normální 2 11" xfId="167"/>
    <cellStyle name="normální 2 11 2" xfId="168"/>
    <cellStyle name="Normální 2 11 3" xfId="1800"/>
    <cellStyle name="normální 2 11 4" xfId="1801"/>
    <cellStyle name="normální 2 12" xfId="169"/>
    <cellStyle name="normální 2 12 2" xfId="170"/>
    <cellStyle name="normální 2 12 3" xfId="1802"/>
    <cellStyle name="normální 2 13" xfId="171"/>
    <cellStyle name="normální 2 13 2" xfId="172"/>
    <cellStyle name="normální 2 14" xfId="173"/>
    <cellStyle name="normální 2 14 2" xfId="174"/>
    <cellStyle name="normální 2 15" xfId="175"/>
    <cellStyle name="normální 2 15 2" xfId="176"/>
    <cellStyle name="normální 2 16" xfId="177"/>
    <cellStyle name="normální 2 16 2" xfId="178"/>
    <cellStyle name="normální 2 17" xfId="179"/>
    <cellStyle name="normální 2 17 2" xfId="180"/>
    <cellStyle name="normální 2 18" xfId="181"/>
    <cellStyle name="normální 2 18 2" xfId="182"/>
    <cellStyle name="normální 2 19" xfId="183"/>
    <cellStyle name="normální 2 2" xfId="48"/>
    <cellStyle name="normální 2 2 10" xfId="184"/>
    <cellStyle name="normální 2 2 10 2" xfId="185"/>
    <cellStyle name="normální 2 2 11" xfId="186"/>
    <cellStyle name="normální 2 2 11 2" xfId="187"/>
    <cellStyle name="normální 2 2 12" xfId="188"/>
    <cellStyle name="normální 2 2 12 2" xfId="189"/>
    <cellStyle name="normální 2 2 13" xfId="190"/>
    <cellStyle name="normální 2 2 13 2" xfId="191"/>
    <cellStyle name="normální 2 2 14" xfId="192"/>
    <cellStyle name="normální 2 2 14 2" xfId="193"/>
    <cellStyle name="normální 2 2 15" xfId="194"/>
    <cellStyle name="normální 2 2 15 2" xfId="195"/>
    <cellStyle name="normální 2 2 16" xfId="196"/>
    <cellStyle name="normální 2 2 16 2" xfId="197"/>
    <cellStyle name="normální 2 2 17" xfId="198"/>
    <cellStyle name="normální 2 2 18" xfId="199"/>
    <cellStyle name="normální 2 2 19" xfId="200"/>
    <cellStyle name="normální 2 2 2" xfId="201"/>
    <cellStyle name="normální 2 2 2 10" xfId="202"/>
    <cellStyle name="normální 2 2 2 10 2" xfId="203"/>
    <cellStyle name="normální 2 2 2 11" xfId="204"/>
    <cellStyle name="normální 2 2 2 11 2" xfId="205"/>
    <cellStyle name="normální 2 2 2 12" xfId="206"/>
    <cellStyle name="normální 2 2 2 12 2" xfId="207"/>
    <cellStyle name="normální 2 2 2 13" xfId="208"/>
    <cellStyle name="normální 2 2 2 13 2" xfId="209"/>
    <cellStyle name="normální 2 2 2 14" xfId="210"/>
    <cellStyle name="normální 2 2 2 14 2" xfId="211"/>
    <cellStyle name="normální 2 2 2 15" xfId="212"/>
    <cellStyle name="normální 2 2 2 15 2" xfId="213"/>
    <cellStyle name="normální 2 2 2 16" xfId="214"/>
    <cellStyle name="normální 2 2 2 17" xfId="215"/>
    <cellStyle name="normální 2 2 2 18" xfId="216"/>
    <cellStyle name="normální 2 2 2 19" xfId="217"/>
    <cellStyle name="normální 2 2 2 2" xfId="218"/>
    <cellStyle name="normální 2 2 2 2 2" xfId="219"/>
    <cellStyle name="normální 2 2 2 20" xfId="220"/>
    <cellStyle name="normální 2 2 2 21" xfId="221"/>
    <cellStyle name="normální 2 2 2 22" xfId="222"/>
    <cellStyle name="normální 2 2 2 23" xfId="1803"/>
    <cellStyle name="normální 2 2 2 3" xfId="223"/>
    <cellStyle name="normální 2 2 2 3 2" xfId="224"/>
    <cellStyle name="normální 2 2 2 4" xfId="225"/>
    <cellStyle name="normální 2 2 2 4 2" xfId="226"/>
    <cellStyle name="normální 2 2 2 5" xfId="227"/>
    <cellStyle name="normální 2 2 2 5 2" xfId="228"/>
    <cellStyle name="normální 2 2 2 6" xfId="229"/>
    <cellStyle name="normální 2 2 2 6 2" xfId="230"/>
    <cellStyle name="normální 2 2 2 7" xfId="231"/>
    <cellStyle name="normální 2 2 2 7 2" xfId="232"/>
    <cellStyle name="normální 2 2 2 8" xfId="233"/>
    <cellStyle name="normální 2 2 2 8 2" xfId="234"/>
    <cellStyle name="normální 2 2 2 9" xfId="235"/>
    <cellStyle name="normální 2 2 2 9 2" xfId="236"/>
    <cellStyle name="normální 2 2 20" xfId="237"/>
    <cellStyle name="normální 2 2 21" xfId="238"/>
    <cellStyle name="normální 2 2 22" xfId="239"/>
    <cellStyle name="normální 2 2 23" xfId="240"/>
    <cellStyle name="normální 2 2 24" xfId="241"/>
    <cellStyle name="normální 2 2 25" xfId="242"/>
    <cellStyle name="normální 2 2 26" xfId="1804"/>
    <cellStyle name="normální 2 2 3" xfId="243"/>
    <cellStyle name="normální 2 2 3 2" xfId="244"/>
    <cellStyle name="normální 2 2 3 3" xfId="245"/>
    <cellStyle name="normální 2 2 3 4" xfId="246"/>
    <cellStyle name="normální 2 2 3 5" xfId="247"/>
    <cellStyle name="normální 2 2 3 6" xfId="248"/>
    <cellStyle name="normální 2 2 3 7" xfId="249"/>
    <cellStyle name="normální 2 2 3 8" xfId="250"/>
    <cellStyle name="normální 2 2 4" xfId="251"/>
    <cellStyle name="normální 2 2 4 2" xfId="252"/>
    <cellStyle name="normální 2 2 5" xfId="253"/>
    <cellStyle name="normální 2 2 5 2" xfId="254"/>
    <cellStyle name="normální 2 2 6" xfId="255"/>
    <cellStyle name="normální 2 2 6 2" xfId="256"/>
    <cellStyle name="normální 2 2 7" xfId="257"/>
    <cellStyle name="normální 2 2 7 2" xfId="258"/>
    <cellStyle name="normální 2 2 8" xfId="259"/>
    <cellStyle name="normální 2 2 8 2" xfId="260"/>
    <cellStyle name="normální 2 2 9" xfId="261"/>
    <cellStyle name="normální 2 2 9 2" xfId="262"/>
    <cellStyle name="normální 2 20" xfId="263"/>
    <cellStyle name="normální 2 21" xfId="264"/>
    <cellStyle name="normální 2 22" xfId="265"/>
    <cellStyle name="normální 2 23" xfId="266"/>
    <cellStyle name="normální 2 24" xfId="267"/>
    <cellStyle name="normální 2 25" xfId="1805"/>
    <cellStyle name="normální 2 26" xfId="1806"/>
    <cellStyle name="normální 2 27" xfId="1807"/>
    <cellStyle name="normální 2 28" xfId="1808"/>
    <cellStyle name="normální 2 29" xfId="1809"/>
    <cellStyle name="normální 2 3" xfId="49"/>
    <cellStyle name="normální 2 3 10" xfId="268"/>
    <cellStyle name="normální 2 3 10 2" xfId="269"/>
    <cellStyle name="normální 2 3 11" xfId="270"/>
    <cellStyle name="normální 2 3 11 2" xfId="271"/>
    <cellStyle name="normální 2 3 12" xfId="272"/>
    <cellStyle name="normální 2 3 13" xfId="1810"/>
    <cellStyle name="normální 2 3 2" xfId="273"/>
    <cellStyle name="normální 2 3 2 2" xfId="274"/>
    <cellStyle name="normální 2 3 2 3" xfId="1811"/>
    <cellStyle name="normální 2 3 3" xfId="275"/>
    <cellStyle name="normální 2 3 3 2" xfId="276"/>
    <cellStyle name="normální 2 3 4" xfId="277"/>
    <cellStyle name="normální 2 3 4 2" xfId="278"/>
    <cellStyle name="normální 2 3 5" xfId="279"/>
    <cellStyle name="normální 2 3 5 2" xfId="280"/>
    <cellStyle name="normální 2 3 6" xfId="281"/>
    <cellStyle name="normální 2 3 6 2" xfId="282"/>
    <cellStyle name="normální 2 3 7" xfId="283"/>
    <cellStyle name="normální 2 3 7 2" xfId="284"/>
    <cellStyle name="normální 2 3 8" xfId="285"/>
    <cellStyle name="normální 2 3 8 2" xfId="286"/>
    <cellStyle name="normální 2 3 9" xfId="287"/>
    <cellStyle name="normální 2 3 9 2" xfId="288"/>
    <cellStyle name="normální 2 30" xfId="1812"/>
    <cellStyle name="normální 2 31" xfId="1813"/>
    <cellStyle name="normální 2 32" xfId="1814"/>
    <cellStyle name="normální 2 33" xfId="1815"/>
    <cellStyle name="normální 2 34" xfId="1816"/>
    <cellStyle name="normální 2 35" xfId="1817"/>
    <cellStyle name="normální 2 36" xfId="1818"/>
    <cellStyle name="normální 2 37" xfId="1819"/>
    <cellStyle name="normální 2 38" xfId="1820"/>
    <cellStyle name="normální 2 39" xfId="1821"/>
    <cellStyle name="normální 2 4" xfId="50"/>
    <cellStyle name="normální 2 4 2" xfId="289"/>
    <cellStyle name="Normální 2 4 3" xfId="1822"/>
    <cellStyle name="normální 2 4 4" xfId="1823"/>
    <cellStyle name="normální 2 40" xfId="1824"/>
    <cellStyle name="normální 2 41" xfId="1825"/>
    <cellStyle name="normální 2 42" xfId="1826"/>
    <cellStyle name="normální 2 43" xfId="1827"/>
    <cellStyle name="normální 2 44" xfId="1828"/>
    <cellStyle name="normální 2 45" xfId="1829"/>
    <cellStyle name="normální 2 46" xfId="1830"/>
    <cellStyle name="normální 2 47" xfId="1831"/>
    <cellStyle name="normální 2 48" xfId="1832"/>
    <cellStyle name="normální 2 49" xfId="1833"/>
    <cellStyle name="normální 2 5" xfId="51"/>
    <cellStyle name="normální 2 5 2" xfId="290"/>
    <cellStyle name="normální 2 5 3" xfId="1834"/>
    <cellStyle name="normální 2 50" xfId="1835"/>
    <cellStyle name="normální 2 51" xfId="1836"/>
    <cellStyle name="normální 2 52" xfId="1837"/>
    <cellStyle name="normální 2 53" xfId="1838"/>
    <cellStyle name="normální 2 54" xfId="1839"/>
    <cellStyle name="normální 2 6" xfId="52"/>
    <cellStyle name="normální 2 6 2" xfId="291"/>
    <cellStyle name="normální 2 6 3" xfId="1840"/>
    <cellStyle name="normální 2 7" xfId="53"/>
    <cellStyle name="normální 2 7 2" xfId="292"/>
    <cellStyle name="normální 2 7 3" xfId="1841"/>
    <cellStyle name="normální 2 8" xfId="54"/>
    <cellStyle name="normální 2 8 2" xfId="293"/>
    <cellStyle name="normální 2 8 2 2" xfId="1842"/>
    <cellStyle name="normální 2 8 3" xfId="1843"/>
    <cellStyle name="normální 2 8 4" xfId="1844"/>
    <cellStyle name="normální 2 9" xfId="55"/>
    <cellStyle name="normální 2 9 2" xfId="294"/>
    <cellStyle name="normální 2 9 2 2" xfId="1845"/>
    <cellStyle name="normální 2 9 3" xfId="1846"/>
    <cellStyle name="normální 2 9 4" xfId="1847"/>
    <cellStyle name="normální 2_ROZP_VRÚ_SLAPY" xfId="295"/>
    <cellStyle name="Normální 20" xfId="296"/>
    <cellStyle name="Normální 21" xfId="297"/>
    <cellStyle name="Normální 22" xfId="298"/>
    <cellStyle name="Normální 23" xfId="299"/>
    <cellStyle name="Normální 24" xfId="300"/>
    <cellStyle name="Normální 25" xfId="301"/>
    <cellStyle name="Normální 26" xfId="302"/>
    <cellStyle name="Normální 27" xfId="303"/>
    <cellStyle name="Normální 28" xfId="304"/>
    <cellStyle name="Normální 29" xfId="305"/>
    <cellStyle name="Normální 3" xfId="79"/>
    <cellStyle name="normální 3 10" xfId="306"/>
    <cellStyle name="normální 3 10 2" xfId="307"/>
    <cellStyle name="normální 3 10 3" xfId="308"/>
    <cellStyle name="normální 3 10 4" xfId="309"/>
    <cellStyle name="normální 3 10 5" xfId="310"/>
    <cellStyle name="normální 3 10 6" xfId="311"/>
    <cellStyle name="normální 3 10 7" xfId="312"/>
    <cellStyle name="normální 3 10 8" xfId="313"/>
    <cellStyle name="normální 3 11" xfId="314"/>
    <cellStyle name="normální 3 11 2" xfId="315"/>
    <cellStyle name="normální 3 12" xfId="316"/>
    <cellStyle name="normální 3 12 2" xfId="317"/>
    <cellStyle name="normální 3 13" xfId="318"/>
    <cellStyle name="normální 3 13 2" xfId="319"/>
    <cellStyle name="normální 3 14" xfId="320"/>
    <cellStyle name="normální 3 14 2" xfId="321"/>
    <cellStyle name="normální 3 15" xfId="322"/>
    <cellStyle name="normální 3 15 2" xfId="323"/>
    <cellStyle name="normální 3 16" xfId="324"/>
    <cellStyle name="normální 3 16 2" xfId="325"/>
    <cellStyle name="normální 3 17" xfId="326"/>
    <cellStyle name="normální 3 17 2" xfId="327"/>
    <cellStyle name="normální 3 18" xfId="328"/>
    <cellStyle name="normální 3 18 2" xfId="329"/>
    <cellStyle name="normální 3 19" xfId="330"/>
    <cellStyle name="normální 3 19 2" xfId="331"/>
    <cellStyle name="normální 3 2" xfId="332"/>
    <cellStyle name="normální 3 2 10" xfId="333"/>
    <cellStyle name="normální 3 2 10 2" xfId="334"/>
    <cellStyle name="normální 3 2 11" xfId="335"/>
    <cellStyle name="normální 3 2 11 2" xfId="336"/>
    <cellStyle name="normální 3 2 12" xfId="337"/>
    <cellStyle name="normální 3 2 12 2" xfId="338"/>
    <cellStyle name="normální 3 2 13" xfId="339"/>
    <cellStyle name="normální 3 2 13 2" xfId="340"/>
    <cellStyle name="normální 3 2 14" xfId="341"/>
    <cellStyle name="normální 3 2 14 2" xfId="342"/>
    <cellStyle name="normální 3 2 15" xfId="343"/>
    <cellStyle name="normální 3 2 15 2" xfId="344"/>
    <cellStyle name="normální 3 2 16" xfId="345"/>
    <cellStyle name="normální 3 2 16 2" xfId="346"/>
    <cellStyle name="normální 3 2 17" xfId="347"/>
    <cellStyle name="normální 3 2 17 2" xfId="348"/>
    <cellStyle name="normální 3 2 18" xfId="349"/>
    <cellStyle name="normální 3 2 18 2" xfId="350"/>
    <cellStyle name="normální 3 2 19" xfId="351"/>
    <cellStyle name="normální 3 2 2" xfId="352"/>
    <cellStyle name="normální 3 2 2 10" xfId="353"/>
    <cellStyle name="normální 3 2 2 10 2" xfId="354"/>
    <cellStyle name="normální 3 2 2 11" xfId="355"/>
    <cellStyle name="normální 3 2 2 11 2" xfId="356"/>
    <cellStyle name="normální 3 2 2 12" xfId="357"/>
    <cellStyle name="normální 3 2 2 12 2" xfId="358"/>
    <cellStyle name="normální 3 2 2 13" xfId="359"/>
    <cellStyle name="normální 3 2 2 13 2" xfId="360"/>
    <cellStyle name="normální 3 2 2 14" xfId="361"/>
    <cellStyle name="normální 3 2 2 14 2" xfId="362"/>
    <cellStyle name="normální 3 2 2 15" xfId="363"/>
    <cellStyle name="normální 3 2 2 15 2" xfId="364"/>
    <cellStyle name="normální 3 2 2 16" xfId="365"/>
    <cellStyle name="normální 3 2 2 17" xfId="366"/>
    <cellStyle name="normální 3 2 2 18" xfId="367"/>
    <cellStyle name="normální 3 2 2 19" xfId="368"/>
    <cellStyle name="normální 3 2 2 2" xfId="369"/>
    <cellStyle name="normální 3 2 2 2 2" xfId="370"/>
    <cellStyle name="normální 3 2 2 20" xfId="371"/>
    <cellStyle name="normální 3 2 2 21" xfId="372"/>
    <cellStyle name="normální 3 2 2 22" xfId="373"/>
    <cellStyle name="normální 3 2 2 23" xfId="1848"/>
    <cellStyle name="normální 3 2 2 3" xfId="374"/>
    <cellStyle name="normální 3 2 2 3 2" xfId="375"/>
    <cellStyle name="normální 3 2 2 4" xfId="376"/>
    <cellStyle name="normální 3 2 2 4 2" xfId="377"/>
    <cellStyle name="normální 3 2 2 5" xfId="378"/>
    <cellStyle name="normální 3 2 2 5 2" xfId="379"/>
    <cellStyle name="normální 3 2 2 6" xfId="380"/>
    <cellStyle name="normální 3 2 2 6 2" xfId="381"/>
    <cellStyle name="normální 3 2 2 7" xfId="382"/>
    <cellStyle name="normální 3 2 2 7 2" xfId="383"/>
    <cellStyle name="normální 3 2 2 8" xfId="384"/>
    <cellStyle name="normální 3 2 2 8 2" xfId="385"/>
    <cellStyle name="normální 3 2 2 9" xfId="386"/>
    <cellStyle name="normální 3 2 2 9 2" xfId="387"/>
    <cellStyle name="normální 3 2 20" xfId="388"/>
    <cellStyle name="normální 3 2 21" xfId="389"/>
    <cellStyle name="normální 3 2 22" xfId="390"/>
    <cellStyle name="normální 3 2 23" xfId="391"/>
    <cellStyle name="normální 3 2 24" xfId="392"/>
    <cellStyle name="normální 3 2 25" xfId="393"/>
    <cellStyle name="normální 3 2 26" xfId="394"/>
    <cellStyle name="normální 3 2 27" xfId="395"/>
    <cellStyle name="normální 3 2 28" xfId="1849"/>
    <cellStyle name="normální 3 2 3" xfId="396"/>
    <cellStyle name="normální 3 2 3 10" xfId="397"/>
    <cellStyle name="normální 3 2 3 10 2" xfId="398"/>
    <cellStyle name="normální 3 2 3 11" xfId="399"/>
    <cellStyle name="normální 3 2 3 11 2" xfId="400"/>
    <cellStyle name="normální 3 2 3 12" xfId="401"/>
    <cellStyle name="normální 3 2 3 12 2" xfId="402"/>
    <cellStyle name="normální 3 2 3 13" xfId="403"/>
    <cellStyle name="normální 3 2 3 13 2" xfId="404"/>
    <cellStyle name="normální 3 2 3 14" xfId="405"/>
    <cellStyle name="normální 3 2 3 14 2" xfId="406"/>
    <cellStyle name="normální 3 2 3 15" xfId="407"/>
    <cellStyle name="normální 3 2 3 15 2" xfId="408"/>
    <cellStyle name="normální 3 2 3 16" xfId="409"/>
    <cellStyle name="normální 3 2 3 17" xfId="410"/>
    <cellStyle name="normální 3 2 3 18" xfId="411"/>
    <cellStyle name="normální 3 2 3 19" xfId="412"/>
    <cellStyle name="normální 3 2 3 2" xfId="413"/>
    <cellStyle name="normální 3 2 3 2 2" xfId="414"/>
    <cellStyle name="normální 3 2 3 20" xfId="415"/>
    <cellStyle name="normální 3 2 3 21" xfId="416"/>
    <cellStyle name="normální 3 2 3 22" xfId="417"/>
    <cellStyle name="normální 3 2 3 23" xfId="1850"/>
    <cellStyle name="normální 3 2 3 3" xfId="418"/>
    <cellStyle name="normální 3 2 3 3 2" xfId="419"/>
    <cellStyle name="normální 3 2 3 4" xfId="420"/>
    <cellStyle name="normální 3 2 3 4 2" xfId="421"/>
    <cellStyle name="normální 3 2 3 5" xfId="422"/>
    <cellStyle name="normální 3 2 3 5 2" xfId="423"/>
    <cellStyle name="normální 3 2 3 6" xfId="424"/>
    <cellStyle name="normální 3 2 3 6 2" xfId="425"/>
    <cellStyle name="normální 3 2 3 7" xfId="426"/>
    <cellStyle name="normální 3 2 3 7 2" xfId="427"/>
    <cellStyle name="normální 3 2 3 8" xfId="428"/>
    <cellStyle name="normální 3 2 3 8 2" xfId="429"/>
    <cellStyle name="normální 3 2 3 9" xfId="430"/>
    <cellStyle name="normální 3 2 3 9 2" xfId="431"/>
    <cellStyle name="normální 3 2 4" xfId="432"/>
    <cellStyle name="normální 3 2 4 10" xfId="433"/>
    <cellStyle name="normální 3 2 4 10 2" xfId="434"/>
    <cellStyle name="normální 3 2 4 11" xfId="435"/>
    <cellStyle name="normální 3 2 4 11 2" xfId="436"/>
    <cellStyle name="normální 3 2 4 12" xfId="437"/>
    <cellStyle name="normální 3 2 4 12 2" xfId="438"/>
    <cellStyle name="normální 3 2 4 13" xfId="439"/>
    <cellStyle name="normální 3 2 4 13 2" xfId="440"/>
    <cellStyle name="normální 3 2 4 14" xfId="441"/>
    <cellStyle name="normální 3 2 4 14 2" xfId="442"/>
    <cellStyle name="normální 3 2 4 15" xfId="443"/>
    <cellStyle name="normální 3 2 4 15 2" xfId="444"/>
    <cellStyle name="normální 3 2 4 16" xfId="445"/>
    <cellStyle name="normální 3 2 4 17" xfId="446"/>
    <cellStyle name="normální 3 2 4 18" xfId="447"/>
    <cellStyle name="normální 3 2 4 19" xfId="448"/>
    <cellStyle name="normální 3 2 4 2" xfId="449"/>
    <cellStyle name="normální 3 2 4 2 2" xfId="450"/>
    <cellStyle name="normální 3 2 4 20" xfId="451"/>
    <cellStyle name="normální 3 2 4 21" xfId="452"/>
    <cellStyle name="normální 3 2 4 22" xfId="453"/>
    <cellStyle name="normální 3 2 4 3" xfId="454"/>
    <cellStyle name="normální 3 2 4 3 2" xfId="455"/>
    <cellStyle name="normální 3 2 4 4" xfId="456"/>
    <cellStyle name="normální 3 2 4 4 2" xfId="457"/>
    <cellStyle name="normální 3 2 4 5" xfId="458"/>
    <cellStyle name="normální 3 2 4 5 2" xfId="459"/>
    <cellStyle name="normální 3 2 4 6" xfId="460"/>
    <cellStyle name="normální 3 2 4 6 2" xfId="461"/>
    <cellStyle name="normální 3 2 4 7" xfId="462"/>
    <cellStyle name="normální 3 2 4 7 2" xfId="463"/>
    <cellStyle name="normální 3 2 4 8" xfId="464"/>
    <cellStyle name="normální 3 2 4 8 2" xfId="465"/>
    <cellStyle name="normální 3 2 4 9" xfId="466"/>
    <cellStyle name="normální 3 2 4 9 2" xfId="467"/>
    <cellStyle name="normální 3 2 5" xfId="468"/>
    <cellStyle name="normální 3 2 5 2" xfId="469"/>
    <cellStyle name="normální 3 2 5 3" xfId="470"/>
    <cellStyle name="normální 3 2 5 4" xfId="471"/>
    <cellStyle name="normální 3 2 5 5" xfId="472"/>
    <cellStyle name="normální 3 2 5 6" xfId="473"/>
    <cellStyle name="normální 3 2 5 7" xfId="474"/>
    <cellStyle name="normální 3 2 5 8" xfId="475"/>
    <cellStyle name="normální 3 2 6" xfId="476"/>
    <cellStyle name="normální 3 2 6 2" xfId="477"/>
    <cellStyle name="normální 3 2 6 3" xfId="478"/>
    <cellStyle name="normální 3 2 6 4" xfId="479"/>
    <cellStyle name="normální 3 2 6 5" xfId="480"/>
    <cellStyle name="normální 3 2 6 6" xfId="481"/>
    <cellStyle name="normální 3 2 6 7" xfId="482"/>
    <cellStyle name="normální 3 2 6 8" xfId="483"/>
    <cellStyle name="normální 3 2 7" xfId="484"/>
    <cellStyle name="normální 3 2 7 2" xfId="485"/>
    <cellStyle name="normální 3 2 7 3" xfId="486"/>
    <cellStyle name="normální 3 2 7 4" xfId="487"/>
    <cellStyle name="normální 3 2 7 5" xfId="488"/>
    <cellStyle name="normální 3 2 7 6" xfId="489"/>
    <cellStyle name="normální 3 2 7 7" xfId="490"/>
    <cellStyle name="normální 3 2 7 8" xfId="491"/>
    <cellStyle name="normální 3 2 8" xfId="492"/>
    <cellStyle name="normální 3 2 8 2" xfId="493"/>
    <cellStyle name="normální 3 2 9" xfId="494"/>
    <cellStyle name="normální 3 2 9 2" xfId="495"/>
    <cellStyle name="normální 3 20" xfId="496"/>
    <cellStyle name="normální 3 20 2" xfId="497"/>
    <cellStyle name="normální 3 21" xfId="498"/>
    <cellStyle name="normální 3 21 2" xfId="499"/>
    <cellStyle name="normální 3 22" xfId="500"/>
    <cellStyle name="normální 3 23" xfId="501"/>
    <cellStyle name="normální 3 24" xfId="502"/>
    <cellStyle name="normální 3 25" xfId="503"/>
    <cellStyle name="normální 3 26" xfId="504"/>
    <cellStyle name="normální 3 27" xfId="505"/>
    <cellStyle name="normální 3 28" xfId="506"/>
    <cellStyle name="normální 3 29" xfId="507"/>
    <cellStyle name="normální 3 3" xfId="508"/>
    <cellStyle name="normální 3 3 10" xfId="509"/>
    <cellStyle name="normální 3 3 10 2" xfId="510"/>
    <cellStyle name="normální 3 3 10 3" xfId="511"/>
    <cellStyle name="normální 3 3 10 4" xfId="512"/>
    <cellStyle name="normální 3 3 10 5" xfId="513"/>
    <cellStyle name="normální 3 3 10 6" xfId="514"/>
    <cellStyle name="normální 3 3 10 7" xfId="515"/>
    <cellStyle name="normální 3 3 10 8" xfId="516"/>
    <cellStyle name="normální 3 3 11" xfId="517"/>
    <cellStyle name="normální 3 3 11 2" xfId="518"/>
    <cellStyle name="normální 3 3 12" xfId="519"/>
    <cellStyle name="normální 3 3 12 2" xfId="520"/>
    <cellStyle name="normální 3 3 13" xfId="521"/>
    <cellStyle name="normální 3 3 13 2" xfId="522"/>
    <cellStyle name="normální 3 3 14" xfId="523"/>
    <cellStyle name="normální 3 3 14 2" xfId="524"/>
    <cellStyle name="normální 3 3 15" xfId="525"/>
    <cellStyle name="normální 3 3 15 2" xfId="526"/>
    <cellStyle name="normální 3 3 16" xfId="527"/>
    <cellStyle name="normální 3 3 16 2" xfId="528"/>
    <cellStyle name="normální 3 3 17" xfId="529"/>
    <cellStyle name="normální 3 3 17 2" xfId="530"/>
    <cellStyle name="normální 3 3 18" xfId="531"/>
    <cellStyle name="normální 3 3 18 2" xfId="532"/>
    <cellStyle name="normální 3 3 19" xfId="533"/>
    <cellStyle name="normální 3 3 19 2" xfId="534"/>
    <cellStyle name="normální 3 3 2" xfId="535"/>
    <cellStyle name="normální 3 3 2 2" xfId="1851"/>
    <cellStyle name="normální 3 3 20" xfId="536"/>
    <cellStyle name="normální 3 3 20 2" xfId="537"/>
    <cellStyle name="normální 3 3 21" xfId="538"/>
    <cellStyle name="normální 3 3 22" xfId="539"/>
    <cellStyle name="normální 3 3 23" xfId="540"/>
    <cellStyle name="normální 3 3 24" xfId="541"/>
    <cellStyle name="normální 3 3 25" xfId="542"/>
    <cellStyle name="normální 3 3 26" xfId="543"/>
    <cellStyle name="normální 3 3 27" xfId="544"/>
    <cellStyle name="normální 3 3 28" xfId="545"/>
    <cellStyle name="normální 3 3 29" xfId="546"/>
    <cellStyle name="normální 3 3 3" xfId="547"/>
    <cellStyle name="normální 3 3 3 2" xfId="548"/>
    <cellStyle name="normální 3 3 3 3" xfId="549"/>
    <cellStyle name="normální 3 3 3 3 2" xfId="550"/>
    <cellStyle name="normální 3 3 3 3 3" xfId="551"/>
    <cellStyle name="normální 3 3 3 3 4" xfId="552"/>
    <cellStyle name="normální 3 3 3 3 5" xfId="553"/>
    <cellStyle name="normální 3 3 3 3 6" xfId="554"/>
    <cellStyle name="normální 3 3 3 3 7" xfId="555"/>
    <cellStyle name="normální 3 3 3 3 8" xfId="556"/>
    <cellStyle name="normální 3 3 30" xfId="1852"/>
    <cellStyle name="normální 3 3 4" xfId="557"/>
    <cellStyle name="normální 3 3 5" xfId="558"/>
    <cellStyle name="normální 3 3 6" xfId="559"/>
    <cellStyle name="normální 3 3 6 10" xfId="560"/>
    <cellStyle name="normální 3 3 6 10 2" xfId="561"/>
    <cellStyle name="normální 3 3 6 11" xfId="562"/>
    <cellStyle name="normální 3 3 6 11 2" xfId="563"/>
    <cellStyle name="normální 3 3 6 12" xfId="564"/>
    <cellStyle name="normální 3 3 6 12 2" xfId="565"/>
    <cellStyle name="normální 3 3 6 13" xfId="566"/>
    <cellStyle name="normální 3 3 6 13 2" xfId="567"/>
    <cellStyle name="normální 3 3 6 14" xfId="568"/>
    <cellStyle name="normální 3 3 6 15" xfId="569"/>
    <cellStyle name="normální 3 3 6 16" xfId="570"/>
    <cellStyle name="normální 3 3 6 17" xfId="571"/>
    <cellStyle name="normální 3 3 6 18" xfId="572"/>
    <cellStyle name="normální 3 3 6 19" xfId="573"/>
    <cellStyle name="normální 3 3 6 2" xfId="574"/>
    <cellStyle name="normální 3 3 6 2 2" xfId="575"/>
    <cellStyle name="normální 3 3 6 2 3" xfId="576"/>
    <cellStyle name="normální 3 3 6 2 4" xfId="577"/>
    <cellStyle name="normální 3 3 6 2 5" xfId="578"/>
    <cellStyle name="normální 3 3 6 2 6" xfId="579"/>
    <cellStyle name="normální 3 3 6 2 7" xfId="580"/>
    <cellStyle name="normální 3 3 6 2 8" xfId="581"/>
    <cellStyle name="normální 3 3 6 20" xfId="582"/>
    <cellStyle name="normální 3 3 6 21" xfId="583"/>
    <cellStyle name="normální 3 3 6 22" xfId="584"/>
    <cellStyle name="normální 3 3 6 23" xfId="585"/>
    <cellStyle name="normální 3 3 6 24" xfId="586"/>
    <cellStyle name="normální 3 3 6 25" xfId="587"/>
    <cellStyle name="normální 3 3 6 26" xfId="588"/>
    <cellStyle name="normální 3 3 6 27" xfId="589"/>
    <cellStyle name="normální 3 3 6 28" xfId="590"/>
    <cellStyle name="normální 3 3 6 29" xfId="591"/>
    <cellStyle name="normální 3 3 6 29 2" xfId="592"/>
    <cellStyle name="normální 3 3 6 3" xfId="593"/>
    <cellStyle name="normální 3 3 6 3 2" xfId="594"/>
    <cellStyle name="normální 3 3 6 30" xfId="595"/>
    <cellStyle name="normální 3 3 6 31" xfId="596"/>
    <cellStyle name="normální 3 3 6 32" xfId="597"/>
    <cellStyle name="normální 3 3 6 33" xfId="598"/>
    <cellStyle name="normální 3 3 6 34" xfId="599"/>
    <cellStyle name="normální 3 3 6 35" xfId="600"/>
    <cellStyle name="normální 3 3 6 36" xfId="601"/>
    <cellStyle name="normální 3 3 6 37" xfId="602"/>
    <cellStyle name="normální 3 3 6 38" xfId="603"/>
    <cellStyle name="normální 3 3 6 4" xfId="604"/>
    <cellStyle name="normální 3 3 6 4 2" xfId="605"/>
    <cellStyle name="normální 3 3 6 5" xfId="606"/>
    <cellStyle name="normální 3 3 6 5 2" xfId="607"/>
    <cellStyle name="normální 3 3 6 6" xfId="608"/>
    <cellStyle name="normální 3 3 6 6 2" xfId="609"/>
    <cellStyle name="normální 3 3 6 7" xfId="610"/>
    <cellStyle name="normální 3 3 6 7 2" xfId="611"/>
    <cellStyle name="normální 3 3 6 8" xfId="612"/>
    <cellStyle name="normální 3 3 6 8 2" xfId="613"/>
    <cellStyle name="normální 3 3 6 9" xfId="614"/>
    <cellStyle name="normální 3 3 6 9 2" xfId="615"/>
    <cellStyle name="normální 3 3 7" xfId="616"/>
    <cellStyle name="normální 3 3 7 10" xfId="617"/>
    <cellStyle name="normální 3 3 7 11" xfId="618"/>
    <cellStyle name="normální 3 3 7 12" xfId="619"/>
    <cellStyle name="normální 3 3 7 13" xfId="620"/>
    <cellStyle name="normální 3 3 7 14" xfId="621"/>
    <cellStyle name="normální 3 3 7 15" xfId="622"/>
    <cellStyle name="normální 3 3 7 16" xfId="623"/>
    <cellStyle name="normální 3 3 7 17" xfId="624"/>
    <cellStyle name="normální 3 3 7 17 2" xfId="625"/>
    <cellStyle name="normální 3 3 7 18" xfId="626"/>
    <cellStyle name="normální 3 3 7 19" xfId="627"/>
    <cellStyle name="normální 3 3 7 2" xfId="628"/>
    <cellStyle name="normální 3 3 7 2 10" xfId="629"/>
    <cellStyle name="normální 3 3 7 2 11" xfId="630"/>
    <cellStyle name="normální 3 3 7 2 12" xfId="631"/>
    <cellStyle name="normální 3 3 7 2 13" xfId="632"/>
    <cellStyle name="normální 3 3 7 2 14" xfId="633"/>
    <cellStyle name="normální 3 3 7 2 2" xfId="634"/>
    <cellStyle name="normální 3 3 7 2 2 2" xfId="635"/>
    <cellStyle name="normální 3 3 7 2 3" xfId="636"/>
    <cellStyle name="normální 3 3 7 2 3 2" xfId="637"/>
    <cellStyle name="normální 3 3 7 2 4" xfId="638"/>
    <cellStyle name="normální 3 3 7 2 5" xfId="639"/>
    <cellStyle name="normální 3 3 7 2 6" xfId="640"/>
    <cellStyle name="normální 3 3 7 2 7" xfId="641"/>
    <cellStyle name="normální 3 3 7 2 8" xfId="642"/>
    <cellStyle name="normální 3 3 7 2 9" xfId="643"/>
    <cellStyle name="normální 3 3 7 20" xfId="644"/>
    <cellStyle name="normální 3 3 7 21" xfId="645"/>
    <cellStyle name="normální 3 3 7 22" xfId="646"/>
    <cellStyle name="normální 3 3 7 23" xfId="647"/>
    <cellStyle name="normální 3 3 7 24" xfId="648"/>
    <cellStyle name="normální 3 3 7 25" xfId="649"/>
    <cellStyle name="normální 3 3 7 26" xfId="650"/>
    <cellStyle name="normální 3 3 7 3" xfId="651"/>
    <cellStyle name="normální 3 3 7 4" xfId="652"/>
    <cellStyle name="normální 3 3 7 5" xfId="653"/>
    <cellStyle name="normální 3 3 7 6" xfId="654"/>
    <cellStyle name="normální 3 3 7 7" xfId="655"/>
    <cellStyle name="normální 3 3 7 8" xfId="656"/>
    <cellStyle name="normální 3 3 7 9" xfId="657"/>
    <cellStyle name="normální 3 3 8" xfId="658"/>
    <cellStyle name="normální 3 3 8 10" xfId="659"/>
    <cellStyle name="normální 3 3 8 11" xfId="660"/>
    <cellStyle name="normální 3 3 8 12" xfId="661"/>
    <cellStyle name="normální 3 3 8 13" xfId="662"/>
    <cellStyle name="normální 3 3 8 14" xfId="663"/>
    <cellStyle name="normální 3 3 8 15" xfId="664"/>
    <cellStyle name="normální 3 3 8 16" xfId="665"/>
    <cellStyle name="normální 3 3 8 17" xfId="666"/>
    <cellStyle name="normální 3 3 8 17 2" xfId="667"/>
    <cellStyle name="normální 3 3 8 18" xfId="668"/>
    <cellStyle name="normální 3 3 8 19" xfId="669"/>
    <cellStyle name="normální 3 3 8 2" xfId="670"/>
    <cellStyle name="normální 3 3 8 20" xfId="671"/>
    <cellStyle name="normální 3 3 8 21" xfId="672"/>
    <cellStyle name="normální 3 3 8 22" xfId="673"/>
    <cellStyle name="normální 3 3 8 23" xfId="674"/>
    <cellStyle name="normální 3 3 8 24" xfId="675"/>
    <cellStyle name="normální 3 3 8 25" xfId="676"/>
    <cellStyle name="normální 3 3 8 26" xfId="677"/>
    <cellStyle name="normální 3 3 8 27" xfId="678"/>
    <cellStyle name="normální 3 3 8 3" xfId="679"/>
    <cellStyle name="normální 3 3 8 4" xfId="680"/>
    <cellStyle name="normální 3 3 8 5" xfId="681"/>
    <cellStyle name="normální 3 3 8 6" xfId="682"/>
    <cellStyle name="normální 3 3 8 7" xfId="683"/>
    <cellStyle name="normální 3 3 8 8" xfId="684"/>
    <cellStyle name="normální 3 3 8 9" xfId="685"/>
    <cellStyle name="normální 3 3 9" xfId="686"/>
    <cellStyle name="normální 3 3 9 2" xfId="687"/>
    <cellStyle name="normální 3 3 9 3" xfId="688"/>
    <cellStyle name="normální 3 3 9 4" xfId="689"/>
    <cellStyle name="normální 3 3 9 5" xfId="690"/>
    <cellStyle name="normální 3 3 9 6" xfId="691"/>
    <cellStyle name="normální 3 3 9 7" xfId="692"/>
    <cellStyle name="normální 3 3 9 8" xfId="693"/>
    <cellStyle name="normální 3 30" xfId="694"/>
    <cellStyle name="normální 3 31" xfId="695"/>
    <cellStyle name="normální 3 32" xfId="696"/>
    <cellStyle name="normální 3 33" xfId="697"/>
    <cellStyle name="normální 3 34" xfId="698"/>
    <cellStyle name="normální 3 35" xfId="699"/>
    <cellStyle name="normální 3 36" xfId="700"/>
    <cellStyle name="normální 3 37" xfId="701"/>
    <cellStyle name="normální 3 38" xfId="702"/>
    <cellStyle name="normální 3 39" xfId="703"/>
    <cellStyle name="normální 3 4" xfId="704"/>
    <cellStyle name="normální 3 4 10" xfId="705"/>
    <cellStyle name="normální 3 4 10 2" xfId="706"/>
    <cellStyle name="normální 3 4 11" xfId="707"/>
    <cellStyle name="normální 3 4 11 2" xfId="708"/>
    <cellStyle name="normální 3 4 12" xfId="709"/>
    <cellStyle name="normální 3 4 12 2" xfId="710"/>
    <cellStyle name="normální 3 4 13" xfId="711"/>
    <cellStyle name="normální 3 4 13 2" xfId="712"/>
    <cellStyle name="normální 3 4 14" xfId="713"/>
    <cellStyle name="normální 3 4 14 2" xfId="714"/>
    <cellStyle name="normální 3 4 15" xfId="715"/>
    <cellStyle name="normální 3 4 15 2" xfId="716"/>
    <cellStyle name="normální 3 4 16" xfId="717"/>
    <cellStyle name="normální 3 4 16 2" xfId="718"/>
    <cellStyle name="normální 3 4 17" xfId="719"/>
    <cellStyle name="normální 3 4 18" xfId="720"/>
    <cellStyle name="normální 3 4 19" xfId="721"/>
    <cellStyle name="normální 3 4 2" xfId="722"/>
    <cellStyle name="normální 3 4 2 10" xfId="723"/>
    <cellStyle name="normální 3 4 2 10 2" xfId="724"/>
    <cellStyle name="normální 3 4 2 11" xfId="725"/>
    <cellStyle name="normální 3 4 2 11 2" xfId="726"/>
    <cellStyle name="normální 3 4 2 12" xfId="727"/>
    <cellStyle name="normální 3 4 2 12 2" xfId="728"/>
    <cellStyle name="normální 3 4 2 13" xfId="729"/>
    <cellStyle name="normální 3 4 2 13 2" xfId="730"/>
    <cellStyle name="normální 3 4 2 14" xfId="731"/>
    <cellStyle name="normální 3 4 2 14 2" xfId="732"/>
    <cellStyle name="normální 3 4 2 15" xfId="733"/>
    <cellStyle name="normální 3 4 2 15 2" xfId="734"/>
    <cellStyle name="normální 3 4 2 16" xfId="735"/>
    <cellStyle name="normální 3 4 2 17" xfId="736"/>
    <cellStyle name="normální 3 4 2 18" xfId="737"/>
    <cellStyle name="normální 3 4 2 19" xfId="738"/>
    <cellStyle name="normální 3 4 2 2" xfId="739"/>
    <cellStyle name="normální 3 4 2 2 2" xfId="740"/>
    <cellStyle name="normální 3 4 2 20" xfId="741"/>
    <cellStyle name="normální 3 4 2 21" xfId="742"/>
    <cellStyle name="normální 3 4 2 22" xfId="743"/>
    <cellStyle name="normální 3 4 2 3" xfId="744"/>
    <cellStyle name="normální 3 4 2 3 2" xfId="745"/>
    <cellStyle name="normální 3 4 2 4" xfId="746"/>
    <cellStyle name="normální 3 4 2 4 2" xfId="747"/>
    <cellStyle name="normální 3 4 2 5" xfId="748"/>
    <cellStyle name="normální 3 4 2 5 2" xfId="749"/>
    <cellStyle name="normální 3 4 2 6" xfId="750"/>
    <cellStyle name="normální 3 4 2 6 2" xfId="751"/>
    <cellStyle name="normální 3 4 2 7" xfId="752"/>
    <cellStyle name="normální 3 4 2 7 2" xfId="753"/>
    <cellStyle name="normální 3 4 2 8" xfId="754"/>
    <cellStyle name="normální 3 4 2 8 2" xfId="755"/>
    <cellStyle name="normální 3 4 2 9" xfId="756"/>
    <cellStyle name="normální 3 4 2 9 2" xfId="757"/>
    <cellStyle name="normální 3 4 20" xfId="758"/>
    <cellStyle name="normální 3 4 21" xfId="759"/>
    <cellStyle name="normální 3 4 22" xfId="760"/>
    <cellStyle name="normální 3 4 23" xfId="761"/>
    <cellStyle name="normální 3 4 24" xfId="762"/>
    <cellStyle name="normální 3 4 25" xfId="763"/>
    <cellStyle name="normální 3 4 26" xfId="1853"/>
    <cellStyle name="normální 3 4 3" xfId="764"/>
    <cellStyle name="normální 3 4 3 2" xfId="765"/>
    <cellStyle name="normální 3 4 3 3" xfId="766"/>
    <cellStyle name="normální 3 4 3 4" xfId="767"/>
    <cellStyle name="normální 3 4 3 5" xfId="768"/>
    <cellStyle name="normální 3 4 3 6" xfId="769"/>
    <cellStyle name="normální 3 4 3 7" xfId="770"/>
    <cellStyle name="normální 3 4 3 8" xfId="771"/>
    <cellStyle name="normální 3 4 4" xfId="772"/>
    <cellStyle name="normální 3 4 4 2" xfId="773"/>
    <cellStyle name="normální 3 4 5" xfId="774"/>
    <cellStyle name="normální 3 4 5 2" xfId="775"/>
    <cellStyle name="normální 3 4 6" xfId="776"/>
    <cellStyle name="normální 3 4 6 2" xfId="777"/>
    <cellStyle name="normální 3 4 7" xfId="778"/>
    <cellStyle name="normální 3 4 7 2" xfId="779"/>
    <cellStyle name="normální 3 4 8" xfId="780"/>
    <cellStyle name="normální 3 4 8 2" xfId="781"/>
    <cellStyle name="normální 3 4 9" xfId="782"/>
    <cellStyle name="normální 3 4 9 2" xfId="783"/>
    <cellStyle name="normální 3 40" xfId="1854"/>
    <cellStyle name="normální 3 5" xfId="784"/>
    <cellStyle name="normální 3 5 10" xfId="785"/>
    <cellStyle name="normální 3 5 10 2" xfId="786"/>
    <cellStyle name="normální 3 5 11" xfId="787"/>
    <cellStyle name="normální 3 5 11 2" xfId="788"/>
    <cellStyle name="normální 3 5 12" xfId="789"/>
    <cellStyle name="normální 3 5 12 2" xfId="790"/>
    <cellStyle name="normální 3 5 13" xfId="791"/>
    <cellStyle name="normální 3 5 13 2" xfId="792"/>
    <cellStyle name="normální 3 5 14" xfId="793"/>
    <cellStyle name="normální 3 5 14 2" xfId="794"/>
    <cellStyle name="normální 3 5 15" xfId="795"/>
    <cellStyle name="normální 3 5 15 2" xfId="796"/>
    <cellStyle name="normální 3 5 16" xfId="797"/>
    <cellStyle name="normální 3 5 17" xfId="798"/>
    <cellStyle name="normální 3 5 18" xfId="799"/>
    <cellStyle name="normální 3 5 19" xfId="800"/>
    <cellStyle name="normální 3 5 2" xfId="801"/>
    <cellStyle name="normální 3 5 2 2" xfId="802"/>
    <cellStyle name="normální 3 5 20" xfId="803"/>
    <cellStyle name="normální 3 5 21" xfId="804"/>
    <cellStyle name="normální 3 5 22" xfId="805"/>
    <cellStyle name="normální 3 5 23" xfId="1855"/>
    <cellStyle name="normální 3 5 3" xfId="806"/>
    <cellStyle name="normální 3 5 3 2" xfId="807"/>
    <cellStyle name="normální 3 5 4" xfId="808"/>
    <cellStyle name="normální 3 5 4 2" xfId="809"/>
    <cellStyle name="normální 3 5 5" xfId="810"/>
    <cellStyle name="normální 3 5 5 2" xfId="811"/>
    <cellStyle name="normální 3 5 6" xfId="812"/>
    <cellStyle name="normální 3 5 6 2" xfId="813"/>
    <cellStyle name="normální 3 5 7" xfId="814"/>
    <cellStyle name="normální 3 5 7 2" xfId="815"/>
    <cellStyle name="normální 3 5 8" xfId="816"/>
    <cellStyle name="normální 3 5 8 2" xfId="817"/>
    <cellStyle name="normální 3 5 9" xfId="818"/>
    <cellStyle name="normální 3 5 9 2" xfId="819"/>
    <cellStyle name="normální 3 6" xfId="820"/>
    <cellStyle name="normální 3 6 10" xfId="821"/>
    <cellStyle name="normální 3 6 10 2" xfId="822"/>
    <cellStyle name="normální 3 6 11" xfId="823"/>
    <cellStyle name="normální 3 6 11 2" xfId="824"/>
    <cellStyle name="normální 3 6 12" xfId="825"/>
    <cellStyle name="normální 3 6 12 2" xfId="826"/>
    <cellStyle name="normální 3 6 13" xfId="827"/>
    <cellStyle name="normální 3 6 13 2" xfId="828"/>
    <cellStyle name="normální 3 6 14" xfId="829"/>
    <cellStyle name="normální 3 6 14 2" xfId="830"/>
    <cellStyle name="normální 3 6 15" xfId="831"/>
    <cellStyle name="normální 3 6 15 2" xfId="832"/>
    <cellStyle name="normální 3 6 16" xfId="833"/>
    <cellStyle name="normální 3 6 17" xfId="834"/>
    <cellStyle name="normální 3 6 18" xfId="835"/>
    <cellStyle name="normální 3 6 19" xfId="836"/>
    <cellStyle name="normální 3 6 2" xfId="837"/>
    <cellStyle name="normální 3 6 2 2" xfId="838"/>
    <cellStyle name="normální 3 6 20" xfId="839"/>
    <cellStyle name="normální 3 6 21" xfId="840"/>
    <cellStyle name="normální 3 6 22" xfId="841"/>
    <cellStyle name="normální 3 6 23" xfId="1856"/>
    <cellStyle name="normální 3 6 3" xfId="842"/>
    <cellStyle name="normální 3 6 3 2" xfId="843"/>
    <cellStyle name="normální 3 6 4" xfId="844"/>
    <cellStyle name="normální 3 6 4 2" xfId="845"/>
    <cellStyle name="normální 3 6 5" xfId="846"/>
    <cellStyle name="normální 3 6 5 2" xfId="847"/>
    <cellStyle name="normální 3 6 6" xfId="848"/>
    <cellStyle name="normální 3 6 6 2" xfId="849"/>
    <cellStyle name="normální 3 6 7" xfId="850"/>
    <cellStyle name="normální 3 6 7 2" xfId="851"/>
    <cellStyle name="normální 3 6 8" xfId="852"/>
    <cellStyle name="normální 3 6 8 2" xfId="853"/>
    <cellStyle name="normální 3 6 9" xfId="854"/>
    <cellStyle name="normální 3 6 9 2" xfId="855"/>
    <cellStyle name="normální 3 7" xfId="856"/>
    <cellStyle name="normální 3 7 10" xfId="857"/>
    <cellStyle name="normální 3 7 10 2" xfId="858"/>
    <cellStyle name="normální 3 7 11" xfId="859"/>
    <cellStyle name="normální 3 7 11 2" xfId="860"/>
    <cellStyle name="normální 3 7 12" xfId="861"/>
    <cellStyle name="normální 3 7 12 2" xfId="862"/>
    <cellStyle name="normální 3 7 13" xfId="863"/>
    <cellStyle name="normální 3 7 13 2" xfId="864"/>
    <cellStyle name="normální 3 7 14" xfId="865"/>
    <cellStyle name="normální 3 7 14 2" xfId="866"/>
    <cellStyle name="normální 3 7 15" xfId="867"/>
    <cellStyle name="normální 3 7 15 2" xfId="868"/>
    <cellStyle name="normální 3 7 16" xfId="869"/>
    <cellStyle name="normální 3 7 17" xfId="870"/>
    <cellStyle name="normální 3 7 18" xfId="871"/>
    <cellStyle name="normální 3 7 19" xfId="872"/>
    <cellStyle name="normální 3 7 2" xfId="873"/>
    <cellStyle name="normální 3 7 2 2" xfId="874"/>
    <cellStyle name="normální 3 7 20" xfId="875"/>
    <cellStyle name="normální 3 7 21" xfId="876"/>
    <cellStyle name="normální 3 7 22" xfId="877"/>
    <cellStyle name="normální 3 7 3" xfId="878"/>
    <cellStyle name="normální 3 7 3 2" xfId="879"/>
    <cellStyle name="normální 3 7 4" xfId="880"/>
    <cellStyle name="normální 3 7 4 2" xfId="881"/>
    <cellStyle name="normální 3 7 5" xfId="882"/>
    <cellStyle name="normální 3 7 5 2" xfId="883"/>
    <cellStyle name="normální 3 7 6" xfId="884"/>
    <cellStyle name="normální 3 7 6 2" xfId="885"/>
    <cellStyle name="normální 3 7 7" xfId="886"/>
    <cellStyle name="normální 3 7 7 2" xfId="887"/>
    <cellStyle name="normální 3 7 8" xfId="888"/>
    <cellStyle name="normální 3 7 8 2" xfId="889"/>
    <cellStyle name="normální 3 7 9" xfId="890"/>
    <cellStyle name="normální 3 7 9 2" xfId="891"/>
    <cellStyle name="normální 3 8" xfId="892"/>
    <cellStyle name="normální 3 8 2" xfId="893"/>
    <cellStyle name="normální 3 8 3" xfId="894"/>
    <cellStyle name="normální 3 8 4" xfId="895"/>
    <cellStyle name="normální 3 8 5" xfId="896"/>
    <cellStyle name="normální 3 8 6" xfId="897"/>
    <cellStyle name="normální 3 8 7" xfId="898"/>
    <cellStyle name="normální 3 8 8" xfId="899"/>
    <cellStyle name="normální 3 9" xfId="900"/>
    <cellStyle name="normální 3 9 2" xfId="901"/>
    <cellStyle name="normální 3 9 3" xfId="902"/>
    <cellStyle name="normální 3 9 4" xfId="903"/>
    <cellStyle name="normální 3 9 5" xfId="904"/>
    <cellStyle name="normální 3 9 6" xfId="905"/>
    <cellStyle name="normální 3 9 7" xfId="906"/>
    <cellStyle name="normální 3 9 8" xfId="907"/>
    <cellStyle name="Normální 3_F1.1.4.2.0974_04_04_003_00_Rozpočet" xfId="1857"/>
    <cellStyle name="Normální 30" xfId="908"/>
    <cellStyle name="Normální 31" xfId="909"/>
    <cellStyle name="Normální 32" xfId="910"/>
    <cellStyle name="Normální 33" xfId="911"/>
    <cellStyle name="Normální 34" xfId="912"/>
    <cellStyle name="Normální 35" xfId="913"/>
    <cellStyle name="Normální 36" xfId="914"/>
    <cellStyle name="Normální 37" xfId="915"/>
    <cellStyle name="Normální 38" xfId="916"/>
    <cellStyle name="Normální 39" xfId="917"/>
    <cellStyle name="Normální 4" xfId="82"/>
    <cellStyle name="normální 4 10" xfId="918"/>
    <cellStyle name="normální 4 10 2" xfId="919"/>
    <cellStyle name="normální 4 11" xfId="920"/>
    <cellStyle name="normální 4 11 2" xfId="921"/>
    <cellStyle name="normální 4 12" xfId="922"/>
    <cellStyle name="normální 4 12 2" xfId="923"/>
    <cellStyle name="normální 4 13" xfId="924"/>
    <cellStyle name="normální 4 13 2" xfId="925"/>
    <cellStyle name="normální 4 14" xfId="926"/>
    <cellStyle name="normální 4 14 2" xfId="927"/>
    <cellStyle name="normální 4 15" xfId="928"/>
    <cellStyle name="normální 4 15 2" xfId="929"/>
    <cellStyle name="normální 4 16" xfId="930"/>
    <cellStyle name="normální 4 16 2" xfId="931"/>
    <cellStyle name="normální 4 17" xfId="932"/>
    <cellStyle name="normální 4 17 2" xfId="933"/>
    <cellStyle name="normální 4 18" xfId="934"/>
    <cellStyle name="normální 4 18 2" xfId="935"/>
    <cellStyle name="normální 4 19" xfId="936"/>
    <cellStyle name="normální 4 19 2" xfId="937"/>
    <cellStyle name="normální 4 2" xfId="938"/>
    <cellStyle name="Normální 4 2 2" xfId="1858"/>
    <cellStyle name="normální 4 2 3" xfId="1859"/>
    <cellStyle name="normální 4 20" xfId="939"/>
    <cellStyle name="normální 4 20 2" xfId="940"/>
    <cellStyle name="normální 4 21" xfId="941"/>
    <cellStyle name="normální 4 22" xfId="942"/>
    <cellStyle name="normální 4 23" xfId="943"/>
    <cellStyle name="normální 4 24" xfId="944"/>
    <cellStyle name="normální 4 25" xfId="945"/>
    <cellStyle name="normální 4 26" xfId="946"/>
    <cellStyle name="normální 4 27" xfId="947"/>
    <cellStyle name="normální 4 28" xfId="1860"/>
    <cellStyle name="normální 4 3" xfId="948"/>
    <cellStyle name="normální 4 3 10" xfId="949"/>
    <cellStyle name="normální 4 3 10 2" xfId="950"/>
    <cellStyle name="normální 4 3 11" xfId="951"/>
    <cellStyle name="normální 4 3 11 2" xfId="952"/>
    <cellStyle name="normální 4 3 12" xfId="953"/>
    <cellStyle name="normální 4 3 12 2" xfId="954"/>
    <cellStyle name="normální 4 3 13" xfId="955"/>
    <cellStyle name="normální 4 3 13 2" xfId="956"/>
    <cellStyle name="normální 4 3 14" xfId="957"/>
    <cellStyle name="normální 4 3 14 2" xfId="958"/>
    <cellStyle name="normální 4 3 15" xfId="959"/>
    <cellStyle name="normální 4 3 15 2" xfId="960"/>
    <cellStyle name="normální 4 3 16" xfId="961"/>
    <cellStyle name="normální 4 3 16 2" xfId="962"/>
    <cellStyle name="normální 4 3 17" xfId="963"/>
    <cellStyle name="normální 4 3 18" xfId="964"/>
    <cellStyle name="normální 4 3 19" xfId="965"/>
    <cellStyle name="normální 4 3 2" xfId="966"/>
    <cellStyle name="normální 4 3 2 10" xfId="967"/>
    <cellStyle name="normální 4 3 2 10 2" xfId="968"/>
    <cellStyle name="normální 4 3 2 11" xfId="969"/>
    <cellStyle name="normální 4 3 2 11 2" xfId="970"/>
    <cellStyle name="normální 4 3 2 12" xfId="971"/>
    <cellStyle name="normální 4 3 2 12 2" xfId="972"/>
    <cellStyle name="normální 4 3 2 13" xfId="973"/>
    <cellStyle name="normální 4 3 2 13 2" xfId="974"/>
    <cellStyle name="normální 4 3 2 14" xfId="975"/>
    <cellStyle name="normální 4 3 2 14 2" xfId="976"/>
    <cellStyle name="normální 4 3 2 15" xfId="977"/>
    <cellStyle name="normální 4 3 2 15 2" xfId="978"/>
    <cellStyle name="normální 4 3 2 16" xfId="979"/>
    <cellStyle name="normální 4 3 2 17" xfId="980"/>
    <cellStyle name="normální 4 3 2 18" xfId="981"/>
    <cellStyle name="normální 4 3 2 19" xfId="982"/>
    <cellStyle name="normální 4 3 2 2" xfId="983"/>
    <cellStyle name="normální 4 3 2 2 2" xfId="984"/>
    <cellStyle name="normální 4 3 2 20" xfId="985"/>
    <cellStyle name="normální 4 3 2 21" xfId="986"/>
    <cellStyle name="normální 4 3 2 22" xfId="987"/>
    <cellStyle name="normální 4 3 2 3" xfId="988"/>
    <cellStyle name="normální 4 3 2 3 2" xfId="989"/>
    <cellStyle name="normální 4 3 2 4" xfId="990"/>
    <cellStyle name="normální 4 3 2 4 2" xfId="991"/>
    <cellStyle name="normální 4 3 2 5" xfId="992"/>
    <cellStyle name="normální 4 3 2 5 2" xfId="993"/>
    <cellStyle name="normální 4 3 2 6" xfId="994"/>
    <cellStyle name="normální 4 3 2 6 2" xfId="995"/>
    <cellStyle name="normální 4 3 2 7" xfId="996"/>
    <cellStyle name="normální 4 3 2 7 2" xfId="997"/>
    <cellStyle name="normální 4 3 2 8" xfId="998"/>
    <cellStyle name="normální 4 3 2 8 2" xfId="999"/>
    <cellStyle name="normální 4 3 2 9" xfId="1000"/>
    <cellStyle name="normální 4 3 2 9 2" xfId="1001"/>
    <cellStyle name="normální 4 3 20" xfId="1002"/>
    <cellStyle name="normální 4 3 21" xfId="1003"/>
    <cellStyle name="normální 4 3 22" xfId="1004"/>
    <cellStyle name="normální 4 3 23" xfId="1005"/>
    <cellStyle name="normální 4 3 24" xfId="1006"/>
    <cellStyle name="normální 4 3 25" xfId="1007"/>
    <cellStyle name="normální 4 3 26" xfId="1861"/>
    <cellStyle name="normální 4 3 3" xfId="1008"/>
    <cellStyle name="normální 4 3 3 2" xfId="1009"/>
    <cellStyle name="normální 4 3 3 3" xfId="1010"/>
    <cellStyle name="normální 4 3 3 4" xfId="1011"/>
    <cellStyle name="normální 4 3 3 5" xfId="1012"/>
    <cellStyle name="normální 4 3 3 6" xfId="1013"/>
    <cellStyle name="normální 4 3 3 7" xfId="1014"/>
    <cellStyle name="normální 4 3 3 8" xfId="1015"/>
    <cellStyle name="normální 4 3 4" xfId="1016"/>
    <cellStyle name="normální 4 3 4 2" xfId="1017"/>
    <cellStyle name="normální 4 3 5" xfId="1018"/>
    <cellStyle name="normální 4 3 5 2" xfId="1019"/>
    <cellStyle name="normální 4 3 6" xfId="1020"/>
    <cellStyle name="normální 4 3 6 2" xfId="1021"/>
    <cellStyle name="normální 4 3 7" xfId="1022"/>
    <cellStyle name="normální 4 3 7 2" xfId="1023"/>
    <cellStyle name="normální 4 3 8" xfId="1024"/>
    <cellStyle name="normální 4 3 8 2" xfId="1025"/>
    <cellStyle name="normální 4 3 9" xfId="1026"/>
    <cellStyle name="normální 4 3 9 2" xfId="1027"/>
    <cellStyle name="normální 4 4" xfId="1028"/>
    <cellStyle name="normální 4 4 2" xfId="1862"/>
    <cellStyle name="normální 4 5" xfId="1029"/>
    <cellStyle name="normální 4 6" xfId="1030"/>
    <cellStyle name="normální 4 7" xfId="1031"/>
    <cellStyle name="normální 4 7 10" xfId="1032"/>
    <cellStyle name="normální 4 7 11" xfId="1033"/>
    <cellStyle name="normální 4 7 12" xfId="1034"/>
    <cellStyle name="normální 4 7 13" xfId="1035"/>
    <cellStyle name="normální 4 7 14" xfId="1036"/>
    <cellStyle name="normální 4 7 15" xfId="1037"/>
    <cellStyle name="normální 4 7 16" xfId="1038"/>
    <cellStyle name="normální 4 7 17" xfId="1039"/>
    <cellStyle name="normální 4 7 17 2" xfId="1040"/>
    <cellStyle name="normální 4 7 18" xfId="1041"/>
    <cellStyle name="normální 4 7 19" xfId="1042"/>
    <cellStyle name="normální 4 7 2" xfId="1043"/>
    <cellStyle name="normální 4 7 20" xfId="1044"/>
    <cellStyle name="normální 4 7 21" xfId="1045"/>
    <cellStyle name="normální 4 7 22" xfId="1046"/>
    <cellStyle name="normální 4 7 23" xfId="1047"/>
    <cellStyle name="normální 4 7 24" xfId="1048"/>
    <cellStyle name="normální 4 7 25" xfId="1049"/>
    <cellStyle name="normální 4 7 26" xfId="1050"/>
    <cellStyle name="normální 4 7 27" xfId="1051"/>
    <cellStyle name="normální 4 7 3" xfId="1052"/>
    <cellStyle name="normální 4 7 4" xfId="1053"/>
    <cellStyle name="normální 4 7 5" xfId="1054"/>
    <cellStyle name="normální 4 7 6" xfId="1055"/>
    <cellStyle name="normální 4 7 7" xfId="1056"/>
    <cellStyle name="normální 4 7 8" xfId="1057"/>
    <cellStyle name="normální 4 7 9" xfId="1058"/>
    <cellStyle name="normální 4 8" xfId="1059"/>
    <cellStyle name="normální 4 8 10" xfId="1060"/>
    <cellStyle name="normální 4 8 11" xfId="1061"/>
    <cellStyle name="normální 4 8 12" xfId="1062"/>
    <cellStyle name="normální 4 8 13" xfId="1063"/>
    <cellStyle name="normální 4 8 14" xfId="1064"/>
    <cellStyle name="normální 4 8 15" xfId="1065"/>
    <cellStyle name="normální 4 8 16" xfId="1066"/>
    <cellStyle name="normální 4 8 17" xfId="1067"/>
    <cellStyle name="normální 4 8 17 2" xfId="1068"/>
    <cellStyle name="normální 4 8 18" xfId="1069"/>
    <cellStyle name="normální 4 8 19" xfId="1070"/>
    <cellStyle name="normální 4 8 2" xfId="1071"/>
    <cellStyle name="normální 4 8 20" xfId="1072"/>
    <cellStyle name="normální 4 8 21" xfId="1073"/>
    <cellStyle name="normální 4 8 22" xfId="1074"/>
    <cellStyle name="normální 4 8 23" xfId="1075"/>
    <cellStyle name="normální 4 8 24" xfId="1076"/>
    <cellStyle name="normální 4 8 25" xfId="1077"/>
    <cellStyle name="normální 4 8 26" xfId="1078"/>
    <cellStyle name="normální 4 8 27" xfId="1079"/>
    <cellStyle name="normální 4 8 3" xfId="1080"/>
    <cellStyle name="normální 4 8 4" xfId="1081"/>
    <cellStyle name="normální 4 8 5" xfId="1082"/>
    <cellStyle name="normální 4 8 6" xfId="1083"/>
    <cellStyle name="normální 4 8 7" xfId="1084"/>
    <cellStyle name="normální 4 8 8" xfId="1085"/>
    <cellStyle name="normální 4 8 9" xfId="1086"/>
    <cellStyle name="normální 4 9" xfId="1087"/>
    <cellStyle name="normální 4 9 10" xfId="1088"/>
    <cellStyle name="normální 4 9 11" xfId="1089"/>
    <cellStyle name="normální 4 9 12" xfId="1090"/>
    <cellStyle name="normální 4 9 13" xfId="1091"/>
    <cellStyle name="normální 4 9 14" xfId="1092"/>
    <cellStyle name="normální 4 9 15" xfId="1093"/>
    <cellStyle name="normální 4 9 16" xfId="1094"/>
    <cellStyle name="normální 4 9 17" xfId="1095"/>
    <cellStyle name="normální 4 9 17 2" xfId="1096"/>
    <cellStyle name="normální 4 9 18" xfId="1097"/>
    <cellStyle name="normální 4 9 19" xfId="1098"/>
    <cellStyle name="normální 4 9 2" xfId="1099"/>
    <cellStyle name="normální 4 9 20" xfId="1100"/>
    <cellStyle name="normální 4 9 21" xfId="1101"/>
    <cellStyle name="normální 4 9 22" xfId="1102"/>
    <cellStyle name="normální 4 9 23" xfId="1103"/>
    <cellStyle name="normální 4 9 24" xfId="1104"/>
    <cellStyle name="normální 4 9 25" xfId="1105"/>
    <cellStyle name="normální 4 9 26" xfId="1106"/>
    <cellStyle name="normální 4 9 27" xfId="1107"/>
    <cellStyle name="normální 4 9 3" xfId="1108"/>
    <cellStyle name="normální 4 9 4" xfId="1109"/>
    <cellStyle name="normální 4 9 5" xfId="1110"/>
    <cellStyle name="normální 4 9 6" xfId="1111"/>
    <cellStyle name="normální 4 9 7" xfId="1112"/>
    <cellStyle name="normální 4 9 8" xfId="1113"/>
    <cellStyle name="normální 4 9 9" xfId="1114"/>
    <cellStyle name="Normální 40" xfId="1115"/>
    <cellStyle name="Normální 41" xfId="1116"/>
    <cellStyle name="Normální 42" xfId="1117"/>
    <cellStyle name="Normální 43" xfId="1118"/>
    <cellStyle name="Normální 44" xfId="1119"/>
    <cellStyle name="Normální 45" xfId="1120"/>
    <cellStyle name="Normální 46" xfId="1121"/>
    <cellStyle name="Normální 47" xfId="1122"/>
    <cellStyle name="Normální 48" xfId="1863"/>
    <cellStyle name="Normální 49" xfId="1864"/>
    <cellStyle name="normální 5" xfId="1123"/>
    <cellStyle name="normální 5 10" xfId="1124"/>
    <cellStyle name="normální 5 10 2" xfId="1125"/>
    <cellStyle name="normální 5 11" xfId="1126"/>
    <cellStyle name="normální 5 11 2" xfId="1127"/>
    <cellStyle name="normální 5 12" xfId="1128"/>
    <cellStyle name="normální 5 12 2" xfId="1129"/>
    <cellStyle name="normální 5 13" xfId="1130"/>
    <cellStyle name="normální 5 13 2" xfId="1131"/>
    <cellStyle name="normální 5 14" xfId="1132"/>
    <cellStyle name="normální 5 14 2" xfId="1133"/>
    <cellStyle name="normální 5 15" xfId="1134"/>
    <cellStyle name="normální 5 15 2" xfId="1135"/>
    <cellStyle name="normální 5 16" xfId="1136"/>
    <cellStyle name="normální 5 16 2" xfId="1137"/>
    <cellStyle name="normální 5 17" xfId="1138"/>
    <cellStyle name="normální 5 18" xfId="1139"/>
    <cellStyle name="normální 5 19" xfId="1140"/>
    <cellStyle name="normální 5 2" xfId="1141"/>
    <cellStyle name="normální 5 2 10" xfId="1142"/>
    <cellStyle name="normální 5 2 10 2" xfId="1143"/>
    <cellStyle name="normální 5 2 11" xfId="1144"/>
    <cellStyle name="normální 5 2 11 2" xfId="1145"/>
    <cellStyle name="normální 5 2 12" xfId="1146"/>
    <cellStyle name="normální 5 2 12 2" xfId="1147"/>
    <cellStyle name="normální 5 2 13" xfId="1148"/>
    <cellStyle name="normální 5 2 13 2" xfId="1149"/>
    <cellStyle name="normální 5 2 14" xfId="1150"/>
    <cellStyle name="normální 5 2 14 2" xfId="1151"/>
    <cellStyle name="normální 5 2 15" xfId="1152"/>
    <cellStyle name="normální 5 2 15 2" xfId="1153"/>
    <cellStyle name="normální 5 2 16" xfId="1154"/>
    <cellStyle name="normální 5 2 16 2" xfId="1155"/>
    <cellStyle name="normální 5 2 17" xfId="1156"/>
    <cellStyle name="normální 5 2 18" xfId="1157"/>
    <cellStyle name="normální 5 2 19" xfId="1158"/>
    <cellStyle name="normální 5 2 2" xfId="1159"/>
    <cellStyle name="normální 5 2 2 10" xfId="1160"/>
    <cellStyle name="normální 5 2 2 10 2" xfId="1161"/>
    <cellStyle name="normální 5 2 2 11" xfId="1162"/>
    <cellStyle name="normální 5 2 2 11 2" xfId="1163"/>
    <cellStyle name="normální 5 2 2 12" xfId="1164"/>
    <cellStyle name="normální 5 2 2 12 2" xfId="1165"/>
    <cellStyle name="normální 5 2 2 13" xfId="1166"/>
    <cellStyle name="normální 5 2 2 13 2" xfId="1167"/>
    <cellStyle name="normální 5 2 2 14" xfId="1168"/>
    <cellStyle name="normální 5 2 2 14 2" xfId="1169"/>
    <cellStyle name="normální 5 2 2 15" xfId="1170"/>
    <cellStyle name="normální 5 2 2 15 2" xfId="1171"/>
    <cellStyle name="normální 5 2 2 16" xfId="1172"/>
    <cellStyle name="normální 5 2 2 17" xfId="1173"/>
    <cellStyle name="normální 5 2 2 18" xfId="1174"/>
    <cellStyle name="normální 5 2 2 19" xfId="1175"/>
    <cellStyle name="normální 5 2 2 2" xfId="1176"/>
    <cellStyle name="normální 5 2 2 2 2" xfId="1177"/>
    <cellStyle name="normální 5 2 2 20" xfId="1178"/>
    <cellStyle name="normální 5 2 2 21" xfId="1179"/>
    <cellStyle name="normální 5 2 2 22" xfId="1180"/>
    <cellStyle name="normální 5 2 2 3" xfId="1181"/>
    <cellStyle name="normální 5 2 2 3 2" xfId="1182"/>
    <cellStyle name="normální 5 2 2 4" xfId="1183"/>
    <cellStyle name="normální 5 2 2 4 2" xfId="1184"/>
    <cellStyle name="normální 5 2 2 5" xfId="1185"/>
    <cellStyle name="normální 5 2 2 5 2" xfId="1186"/>
    <cellStyle name="normální 5 2 2 6" xfId="1187"/>
    <cellStyle name="normální 5 2 2 6 2" xfId="1188"/>
    <cellStyle name="normální 5 2 2 7" xfId="1189"/>
    <cellStyle name="normální 5 2 2 7 2" xfId="1190"/>
    <cellStyle name="normální 5 2 2 8" xfId="1191"/>
    <cellStyle name="normální 5 2 2 8 2" xfId="1192"/>
    <cellStyle name="normální 5 2 2 9" xfId="1193"/>
    <cellStyle name="normální 5 2 2 9 2" xfId="1194"/>
    <cellStyle name="normální 5 2 20" xfId="1195"/>
    <cellStyle name="normální 5 2 21" xfId="1196"/>
    <cellStyle name="normální 5 2 22" xfId="1197"/>
    <cellStyle name="normální 5 2 23" xfId="1198"/>
    <cellStyle name="normální 5 2 24" xfId="1199"/>
    <cellStyle name="normální 5 2 25" xfId="1200"/>
    <cellStyle name="normální 5 2 3" xfId="1201"/>
    <cellStyle name="normální 5 2 3 2" xfId="1202"/>
    <cellStyle name="normální 5 2 3 3" xfId="1203"/>
    <cellStyle name="normální 5 2 3 4" xfId="1204"/>
    <cellStyle name="normální 5 2 3 5" xfId="1205"/>
    <cellStyle name="normální 5 2 3 6" xfId="1206"/>
    <cellStyle name="normální 5 2 3 7" xfId="1207"/>
    <cellStyle name="normální 5 2 3 8" xfId="1208"/>
    <cellStyle name="normální 5 2 4" xfId="1209"/>
    <cellStyle name="normální 5 2 4 2" xfId="1210"/>
    <cellStyle name="normální 5 2 5" xfId="1211"/>
    <cellStyle name="normální 5 2 5 2" xfId="1212"/>
    <cellStyle name="normální 5 2 6" xfId="1213"/>
    <cellStyle name="normální 5 2 6 2" xfId="1214"/>
    <cellStyle name="normální 5 2 7" xfId="1215"/>
    <cellStyle name="normální 5 2 7 2" xfId="1216"/>
    <cellStyle name="normální 5 2 8" xfId="1217"/>
    <cellStyle name="normální 5 2 8 2" xfId="1218"/>
    <cellStyle name="normální 5 2 9" xfId="1219"/>
    <cellStyle name="normální 5 2 9 2" xfId="1220"/>
    <cellStyle name="normální 5 20" xfId="1221"/>
    <cellStyle name="normální 5 21" xfId="1222"/>
    <cellStyle name="normální 5 22" xfId="1223"/>
    <cellStyle name="normální 5 23" xfId="1224"/>
    <cellStyle name="normální 5 3" xfId="1225"/>
    <cellStyle name="normální 5 3 2" xfId="1226"/>
    <cellStyle name="normální 5 3 3" xfId="1865"/>
    <cellStyle name="normální 5 4" xfId="1227"/>
    <cellStyle name="normální 5 4 2" xfId="1228"/>
    <cellStyle name="normální 5 5" xfId="1229"/>
    <cellStyle name="normální 5 5 2" xfId="1230"/>
    <cellStyle name="normální 5 6" xfId="1231"/>
    <cellStyle name="normální 5 6 2" xfId="1232"/>
    <cellStyle name="normální 5 7" xfId="1233"/>
    <cellStyle name="normální 5 7 2" xfId="1234"/>
    <cellStyle name="normální 5 8" xfId="1235"/>
    <cellStyle name="normální 5 8 2" xfId="1236"/>
    <cellStyle name="normální 5 9" xfId="1237"/>
    <cellStyle name="normální 5 9 2" xfId="1238"/>
    <cellStyle name="Normální 50" xfId="1866"/>
    <cellStyle name="Normální 51" xfId="1867"/>
    <cellStyle name="Normální 52" xfId="1868"/>
    <cellStyle name="Normální 53" xfId="1869"/>
    <cellStyle name="Normální 54" xfId="1870"/>
    <cellStyle name="Normální 55" xfId="1871"/>
    <cellStyle name="Normální 56" xfId="1872"/>
    <cellStyle name="Normální 57" xfId="1873"/>
    <cellStyle name="Normální 58" xfId="1874"/>
    <cellStyle name="Normální 59" xfId="1875"/>
    <cellStyle name="normální 6" xfId="56"/>
    <cellStyle name="normální 6 10" xfId="1239"/>
    <cellStyle name="normální 6 10 2" xfId="1240"/>
    <cellStyle name="normální 6 11" xfId="1241"/>
    <cellStyle name="normální 6 11 2" xfId="1242"/>
    <cellStyle name="normální 6 12" xfId="1243"/>
    <cellStyle name="normální 6 12 2" xfId="1244"/>
    <cellStyle name="normální 6 13" xfId="1245"/>
    <cellStyle name="normální 6 13 2" xfId="1246"/>
    <cellStyle name="normální 6 14" xfId="1247"/>
    <cellStyle name="normální 6 14 2" xfId="1248"/>
    <cellStyle name="normální 6 15" xfId="1249"/>
    <cellStyle name="normální 6 15 2" xfId="1250"/>
    <cellStyle name="normální 6 16" xfId="1251"/>
    <cellStyle name="normální 6 16 2" xfId="1252"/>
    <cellStyle name="normální 6 17" xfId="1253"/>
    <cellStyle name="normální 6 18" xfId="1254"/>
    <cellStyle name="normální 6 19" xfId="1255"/>
    <cellStyle name="normální 6 2" xfId="57"/>
    <cellStyle name="normální 6 2 10" xfId="1256"/>
    <cellStyle name="normální 6 2 10 2" xfId="1257"/>
    <cellStyle name="normální 6 2 11" xfId="1258"/>
    <cellStyle name="normální 6 2 11 2" xfId="1259"/>
    <cellStyle name="normální 6 2 12" xfId="1260"/>
    <cellStyle name="normální 6 2 12 2" xfId="1261"/>
    <cellStyle name="normální 6 2 13" xfId="1262"/>
    <cellStyle name="normální 6 2 13 2" xfId="1263"/>
    <cellStyle name="normální 6 2 14" xfId="1264"/>
    <cellStyle name="normální 6 2 14 2" xfId="1265"/>
    <cellStyle name="normální 6 2 15" xfId="1266"/>
    <cellStyle name="normální 6 2 15 2" xfId="1267"/>
    <cellStyle name="normální 6 2 16" xfId="1268"/>
    <cellStyle name="normální 6 2 17" xfId="1269"/>
    <cellStyle name="normální 6 2 18" xfId="1270"/>
    <cellStyle name="normální 6 2 19" xfId="1271"/>
    <cellStyle name="normální 6 2 2" xfId="1272"/>
    <cellStyle name="normální 6 2 2 2" xfId="1273"/>
    <cellStyle name="normální 6 2 20" xfId="1274"/>
    <cellStyle name="normální 6 2 21" xfId="1275"/>
    <cellStyle name="normální 6 2 22" xfId="1276"/>
    <cellStyle name="normální 6 2 23" xfId="1876"/>
    <cellStyle name="normální 6 2 3" xfId="1277"/>
    <cellStyle name="normální 6 2 3 2" xfId="1278"/>
    <cellStyle name="normální 6 2 4" xfId="1279"/>
    <cellStyle name="normální 6 2 4 2" xfId="1280"/>
    <cellStyle name="normální 6 2 5" xfId="1281"/>
    <cellStyle name="normální 6 2 5 2" xfId="1282"/>
    <cellStyle name="normální 6 2 6" xfId="1283"/>
    <cellStyle name="normální 6 2 6 2" xfId="1284"/>
    <cellStyle name="normální 6 2 7" xfId="1285"/>
    <cellStyle name="normální 6 2 7 2" xfId="1286"/>
    <cellStyle name="normální 6 2 8" xfId="1287"/>
    <cellStyle name="normální 6 2 8 2" xfId="1288"/>
    <cellStyle name="normální 6 2 9" xfId="1289"/>
    <cellStyle name="normální 6 2 9 2" xfId="1290"/>
    <cellStyle name="normální 6 20" xfId="1291"/>
    <cellStyle name="normální 6 21" xfId="1292"/>
    <cellStyle name="normální 6 22" xfId="1293"/>
    <cellStyle name="normální 6 23" xfId="1294"/>
    <cellStyle name="normální 6 24" xfId="1295"/>
    <cellStyle name="normální 6 25" xfId="1296"/>
    <cellStyle name="normální 6 26" xfId="1877"/>
    <cellStyle name="normální 6 3" xfId="1297"/>
    <cellStyle name="normální 6 3 2" xfId="1298"/>
    <cellStyle name="normální 6 3 3" xfId="1299"/>
    <cellStyle name="normální 6 3 4" xfId="1300"/>
    <cellStyle name="normální 6 3 5" xfId="1301"/>
    <cellStyle name="normální 6 3 6" xfId="1302"/>
    <cellStyle name="normální 6 3 7" xfId="1303"/>
    <cellStyle name="normální 6 3 8" xfId="1304"/>
    <cellStyle name="normální 6 3 9" xfId="1878"/>
    <cellStyle name="normální 6 4" xfId="1305"/>
    <cellStyle name="normální 6 4 2" xfId="1306"/>
    <cellStyle name="normální 6 4 3" xfId="1879"/>
    <cellStyle name="normální 6 5" xfId="1307"/>
    <cellStyle name="normální 6 5 2" xfId="1308"/>
    <cellStyle name="normální 6 6" xfId="1309"/>
    <cellStyle name="normální 6 6 2" xfId="1310"/>
    <cellStyle name="normální 6 7" xfId="1311"/>
    <cellStyle name="normální 6 7 2" xfId="1312"/>
    <cellStyle name="normální 6 8" xfId="1313"/>
    <cellStyle name="normální 6 8 2" xfId="1314"/>
    <cellStyle name="normální 6 9" xfId="1315"/>
    <cellStyle name="normální 6 9 2" xfId="1316"/>
    <cellStyle name="Normální 60" xfId="1880"/>
    <cellStyle name="Normální 61" xfId="1881"/>
    <cellStyle name="Normální 62" xfId="1882"/>
    <cellStyle name="Normální 63" xfId="1883"/>
    <cellStyle name="Normální 64" xfId="1884"/>
    <cellStyle name="Normální 65" xfId="1885"/>
    <cellStyle name="Normální 66" xfId="1886"/>
    <cellStyle name="Normální 67" xfId="1887"/>
    <cellStyle name="Normální 68" xfId="1888"/>
    <cellStyle name="Normální 69" xfId="1889"/>
    <cellStyle name="Normální 7" xfId="58"/>
    <cellStyle name="normální 7 10" xfId="1317"/>
    <cellStyle name="normální 7 10 2" xfId="1318"/>
    <cellStyle name="normální 7 11" xfId="1319"/>
    <cellStyle name="normální 7 11 2" xfId="1320"/>
    <cellStyle name="normální 7 12" xfId="1321"/>
    <cellStyle name="normální 7 12 2" xfId="1322"/>
    <cellStyle name="normální 7 13" xfId="1323"/>
    <cellStyle name="normální 7 13 2" xfId="1324"/>
    <cellStyle name="normální 7 14" xfId="1325"/>
    <cellStyle name="normální 7 14 2" xfId="1326"/>
    <cellStyle name="normální 7 15" xfId="1327"/>
    <cellStyle name="normální 7 15 2" xfId="1328"/>
    <cellStyle name="normální 7 16" xfId="1329"/>
    <cellStyle name="normální 7 17" xfId="1330"/>
    <cellStyle name="normální 7 18" xfId="1331"/>
    <cellStyle name="normální 7 19" xfId="1332"/>
    <cellStyle name="normální 7 2" xfId="1333"/>
    <cellStyle name="normální 7 2 2" xfId="1334"/>
    <cellStyle name="normální 7 20" xfId="1335"/>
    <cellStyle name="normální 7 21" xfId="1336"/>
    <cellStyle name="normální 7 22" xfId="1337"/>
    <cellStyle name="normální 7 23" xfId="1890"/>
    <cellStyle name="normální 7 3" xfId="1338"/>
    <cellStyle name="normální 7 3 2" xfId="1339"/>
    <cellStyle name="normální 7 3 3" xfId="1891"/>
    <cellStyle name="normální 7 4" xfId="1340"/>
    <cellStyle name="normální 7 4 2" xfId="1341"/>
    <cellStyle name="normální 7 5" xfId="1342"/>
    <cellStyle name="normální 7 5 2" xfId="1343"/>
    <cellStyle name="normální 7 6" xfId="1344"/>
    <cellStyle name="normální 7 6 2" xfId="1345"/>
    <cellStyle name="normální 7 7" xfId="1346"/>
    <cellStyle name="normální 7 7 2" xfId="1347"/>
    <cellStyle name="normální 7 8" xfId="1348"/>
    <cellStyle name="normální 7 8 2" xfId="1349"/>
    <cellStyle name="normální 7 9" xfId="1350"/>
    <cellStyle name="normální 7 9 2" xfId="1351"/>
    <cellStyle name="Normální 70" xfId="1892"/>
    <cellStyle name="Normální 71" xfId="1893"/>
    <cellStyle name="Normální 72" xfId="1894"/>
    <cellStyle name="Normální 73" xfId="1895"/>
    <cellStyle name="Normální 74" xfId="1896"/>
    <cellStyle name="Normální 75" xfId="1897"/>
    <cellStyle name="Normální 76" xfId="1898"/>
    <cellStyle name="Normální 77" xfId="1899"/>
    <cellStyle name="Normální 78" xfId="1900"/>
    <cellStyle name="Normální 79" xfId="1901"/>
    <cellStyle name="Normální 8" xfId="74"/>
    <cellStyle name="normální 8 10" xfId="1352"/>
    <cellStyle name="normální 8 10 2" xfId="1353"/>
    <cellStyle name="normální 8 11" xfId="1354"/>
    <cellStyle name="normální 8 11 2" xfId="1355"/>
    <cellStyle name="normální 8 12" xfId="1356"/>
    <cellStyle name="normální 8 12 2" xfId="1357"/>
    <cellStyle name="normální 8 13" xfId="1358"/>
    <cellStyle name="normální 8 13 2" xfId="1359"/>
    <cellStyle name="normální 8 14" xfId="1360"/>
    <cellStyle name="normální 8 14 2" xfId="1361"/>
    <cellStyle name="normální 8 15" xfId="1362"/>
    <cellStyle name="normální 8 15 2" xfId="1363"/>
    <cellStyle name="normální 8 16" xfId="1364"/>
    <cellStyle name="normální 8 17" xfId="1365"/>
    <cellStyle name="normální 8 18" xfId="1366"/>
    <cellStyle name="normální 8 19" xfId="1367"/>
    <cellStyle name="normální 8 2" xfId="1368"/>
    <cellStyle name="normální 8 2 2" xfId="1369"/>
    <cellStyle name="normální 8 20" xfId="1370"/>
    <cellStyle name="normální 8 21" xfId="1371"/>
    <cellStyle name="normální 8 22" xfId="1372"/>
    <cellStyle name="normální 8 23" xfId="1902"/>
    <cellStyle name="normální 8 3" xfId="1373"/>
    <cellStyle name="normální 8 3 2" xfId="1374"/>
    <cellStyle name="normální 8 4" xfId="1375"/>
    <cellStyle name="normální 8 4 2" xfId="1376"/>
    <cellStyle name="normální 8 5" xfId="1377"/>
    <cellStyle name="normální 8 5 2" xfId="1378"/>
    <cellStyle name="normální 8 6" xfId="1379"/>
    <cellStyle name="normální 8 6 2" xfId="1380"/>
    <cellStyle name="normální 8 7" xfId="1381"/>
    <cellStyle name="normální 8 7 2" xfId="1382"/>
    <cellStyle name="normální 8 8" xfId="1383"/>
    <cellStyle name="normální 8 8 2" xfId="1384"/>
    <cellStyle name="normální 8 9" xfId="1385"/>
    <cellStyle name="normální 8 9 2" xfId="1386"/>
    <cellStyle name="Normální 80" xfId="1903"/>
    <cellStyle name="Normální 9" xfId="75"/>
    <cellStyle name="normální 9 10" xfId="1387"/>
    <cellStyle name="normální 9 10 2" xfId="1388"/>
    <cellStyle name="normální 9 11" xfId="1389"/>
    <cellStyle name="normální 9 11 2" xfId="1390"/>
    <cellStyle name="normální 9 12" xfId="1391"/>
    <cellStyle name="normální 9 12 2" xfId="1392"/>
    <cellStyle name="normální 9 13" xfId="1393"/>
    <cellStyle name="normální 9 13 2" xfId="1394"/>
    <cellStyle name="normální 9 14" xfId="1395"/>
    <cellStyle name="normální 9 14 2" xfId="1396"/>
    <cellStyle name="normální 9 15" xfId="1397"/>
    <cellStyle name="normální 9 15 2" xfId="1398"/>
    <cellStyle name="normální 9 16" xfId="1399"/>
    <cellStyle name="normální 9 17" xfId="1400"/>
    <cellStyle name="normální 9 18" xfId="1401"/>
    <cellStyle name="normální 9 19" xfId="1402"/>
    <cellStyle name="normální 9 2" xfId="1403"/>
    <cellStyle name="normální 9 2 2" xfId="1404"/>
    <cellStyle name="normální 9 20" xfId="1405"/>
    <cellStyle name="normální 9 21" xfId="1406"/>
    <cellStyle name="normální 9 22" xfId="1407"/>
    <cellStyle name="normální 9 23" xfId="1904"/>
    <cellStyle name="normální 9 3" xfId="1408"/>
    <cellStyle name="normální 9 3 2" xfId="1409"/>
    <cellStyle name="normální 9 4" xfId="1410"/>
    <cellStyle name="normální 9 4 2" xfId="1411"/>
    <cellStyle name="normální 9 5" xfId="1412"/>
    <cellStyle name="normální 9 5 2" xfId="1413"/>
    <cellStyle name="normální 9 6" xfId="1414"/>
    <cellStyle name="normální 9 6 2" xfId="1415"/>
    <cellStyle name="normální 9 7" xfId="1416"/>
    <cellStyle name="normální 9 7 2" xfId="1417"/>
    <cellStyle name="normální 9 8" xfId="1418"/>
    <cellStyle name="normální 9 8 2" xfId="1419"/>
    <cellStyle name="normální 9 9" xfId="1420"/>
    <cellStyle name="normální 9 9 2" xfId="1421"/>
    <cellStyle name="normální_2005_06_16 TLP Kunice - Transport Logistic Park_3" xfId="81"/>
    <cellStyle name="normální_Interspar Tábor - vykaz vyměr " xfId="80"/>
    <cellStyle name="Normalny_Arkusz1" xfId="1905"/>
    <cellStyle name="Note" xfId="1906"/>
    <cellStyle name="Note 2" xfId="1907"/>
    <cellStyle name="Note 2 2" xfId="1908"/>
    <cellStyle name="Note 3" xfId="1909"/>
    <cellStyle name="Note 3 2" xfId="1910"/>
    <cellStyle name="Note 3 3" xfId="1911"/>
    <cellStyle name="Note 4" xfId="1912"/>
    <cellStyle name="Œ…‹æØ‚è [0.00]_cost" xfId="1913"/>
    <cellStyle name="Œ…‹æØ‚è_cost" xfId="1914"/>
    <cellStyle name="ord12" xfId="1915"/>
    <cellStyle name="ord6962" xfId="1916"/>
    <cellStyle name="orders" xfId="1917"/>
    <cellStyle name="Output" xfId="1918"/>
    <cellStyle name="Output 2" xfId="1919"/>
    <cellStyle name="Podhlavička" xfId="1424"/>
    <cellStyle name="Polozka" xfId="76"/>
    <cellStyle name="POPIS" xfId="59"/>
    <cellStyle name="popis polozky" xfId="77"/>
    <cellStyle name="pozice" xfId="1920"/>
    <cellStyle name="pozice 2" xfId="1921"/>
    <cellStyle name="pozice 3" xfId="1922"/>
    <cellStyle name="Poznámka 2" xfId="1923"/>
    <cellStyle name="Poznámka 2 2" xfId="1924"/>
    <cellStyle name="Poznámka 3" xfId="1925"/>
    <cellStyle name="Prepojená bunka" xfId="1926"/>
    <cellStyle name="procent 2" xfId="1927"/>
    <cellStyle name="procent 2 2" xfId="1928"/>
    <cellStyle name="procent 2 2 2" xfId="1929"/>
    <cellStyle name="procent 2 2 3" xfId="1930"/>
    <cellStyle name="procent 2 3" xfId="1931"/>
    <cellStyle name="procent 2 4" xfId="1932"/>
    <cellStyle name="Procenta 2" xfId="78"/>
    <cellStyle name="Procenta 2 2" xfId="1933"/>
    <cellStyle name="Procenta 3" xfId="1423"/>
    <cellStyle name="Procenta 4" xfId="1934"/>
    <cellStyle name="Procenta 4 2" xfId="1935"/>
    <cellStyle name="Procenta 4 3" xfId="1936"/>
    <cellStyle name="Propojená buňka 2" xfId="1937"/>
    <cellStyle name="Propojená buňka 3" xfId="1938"/>
    <cellStyle name="rozpočet" xfId="1939"/>
    <cellStyle name="Spolu" xfId="1940"/>
    <cellStyle name="Správně 2" xfId="1941"/>
    <cellStyle name="Správně 3" xfId="1942"/>
    <cellStyle name="Standaard_005-A3-200 (5.3) - lars" xfId="1943"/>
    <cellStyle name="Standard_aktuell" xfId="60"/>
    <cellStyle name="Styl 1" xfId="61"/>
    <cellStyle name="Styl 1 2" xfId="62"/>
    <cellStyle name="Styl 1 2 2" xfId="1944"/>
    <cellStyle name="Styl 1 2 2 2" xfId="1945"/>
    <cellStyle name="Styl 1 2 2 3" xfId="1946"/>
    <cellStyle name="Styl 1 2 3" xfId="1947"/>
    <cellStyle name="Styl 1 2 3 2" xfId="1948"/>
    <cellStyle name="Styl 1 2 4" xfId="1949"/>
    <cellStyle name="Styl 1 2 4 2" xfId="1950"/>
    <cellStyle name="Styl 1 2 5" xfId="1951"/>
    <cellStyle name="Styl 1 3" xfId="1952"/>
    <cellStyle name="Styl 1 3 2" xfId="1953"/>
    <cellStyle name="Styl 1 4" xfId="1954"/>
    <cellStyle name="Styl 1 4 2" xfId="1955"/>
    <cellStyle name="Styl 1 5" xfId="1956"/>
    <cellStyle name="Styl 1_SO 001-70  VZT-POL" xfId="1957"/>
    <cellStyle name="Styl 2" xfId="63"/>
    <cellStyle name="Style 1" xfId="1422"/>
    <cellStyle name="Style 1 2" xfId="1958"/>
    <cellStyle name="Style 1 2 2" xfId="1959"/>
    <cellStyle name="Style 1 3" xfId="1960"/>
    <cellStyle name="Style 1 4" xfId="1961"/>
    <cellStyle name="Štýl 1" xfId="1962"/>
    <cellStyle name="text" xfId="1963"/>
    <cellStyle name="Text upozornění 2" xfId="1964"/>
    <cellStyle name="Text upozornenia" xfId="1965"/>
    <cellStyle name="Title" xfId="1966"/>
    <cellStyle name="Title 2" xfId="1967"/>
    <cellStyle name="titre1" xfId="1968"/>
    <cellStyle name="titre2" xfId="1969"/>
    <cellStyle name="Titul" xfId="1970"/>
    <cellStyle name="Total" xfId="64"/>
    <cellStyle name="Total 2" xfId="1971"/>
    <cellStyle name="Total 3" xfId="1972"/>
    <cellStyle name="TYP ŘÁDKU_4(sloupceJ-L)" xfId="65"/>
    <cellStyle name="Vstup 2" xfId="1973"/>
    <cellStyle name="Vstup 3" xfId="1974"/>
    <cellStyle name="VykazPolozka" xfId="66"/>
    <cellStyle name="VykazVzorec" xfId="67"/>
    <cellStyle name="Výpočet 2" xfId="1975"/>
    <cellStyle name="Výpočet 3" xfId="1976"/>
    <cellStyle name="Výstup 2" xfId="1977"/>
    <cellStyle name="Výstup 3" xfId="1978"/>
    <cellStyle name="Vysvětlující text 2" xfId="1979"/>
    <cellStyle name="Vysvetľujúci text" xfId="1980"/>
    <cellStyle name="Währung" xfId="1981"/>
    <cellStyle name="Walutowy [0]_laroux" xfId="68"/>
    <cellStyle name="Walutowy_laroux" xfId="69"/>
    <cellStyle name="Warning Text" xfId="1982"/>
    <cellStyle name="zamówienia" xfId="1983"/>
    <cellStyle name="Zlá" xfId="1984"/>
    <cellStyle name="Zvýraznění 1 2" xfId="1985"/>
    <cellStyle name="Zvýraznění 1 3" xfId="1986"/>
    <cellStyle name="Zvýraznění 2 2" xfId="1987"/>
    <cellStyle name="Zvýraznění 2 3" xfId="1988"/>
    <cellStyle name="Zvýraznění 3 2" xfId="1989"/>
    <cellStyle name="Zvýraznění 3 3" xfId="1990"/>
    <cellStyle name="Zvýraznění 4 2" xfId="1991"/>
    <cellStyle name="Zvýraznění 4 3" xfId="1992"/>
    <cellStyle name="Zvýraznění 5 2" xfId="1993"/>
    <cellStyle name="Zvýraznění 6 2" xfId="1994"/>
    <cellStyle name="Zvýraznění 6 3" xfId="1995"/>
    <cellStyle name="Zvýraznenie1" xfId="1996"/>
    <cellStyle name="Zvýraznenie2" xfId="1997"/>
    <cellStyle name="Zvýraznenie3" xfId="1998"/>
    <cellStyle name="Zvýraznenie4" xfId="1999"/>
    <cellStyle name="Zvýraznenie5" xfId="2000"/>
    <cellStyle name="Zvýraznenie6" xfId="2001"/>
    <cellStyle name="Zvýrazni" xfId="70"/>
    <cellStyle name="쉼표 [0]_LS '09 Selling Price_091214_CZ" xfId="2002"/>
    <cellStyle name="표준 2" xfId="1425"/>
    <cellStyle name="표준_'07년 Line-up_LGEAK_060907" xfId="2003"/>
    <cellStyle name="桁区切り [0.00]_22Oct01Toyota Indirect Cost Summary Package-F(P&amp;W shop)" xfId="2004"/>
    <cellStyle name="桁区切り_Package -F PROPOSED STAFF SCHEDULE 27,July,01" xfId="2005"/>
    <cellStyle name="標準_031007Drawing schedule" xfId="2006"/>
  </cellStyles>
  <dxfs count="0"/>
  <tableStyles count="0" defaultTableStyle="TableStyleMedium2" defaultPivotStyle="PivotStyleMedium9"/>
  <colors>
    <mruColors>
      <color rgb="FFCCFF99"/>
      <color rgb="FF85DFFF"/>
      <color rgb="FFFF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U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ZT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ES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2">
          <cell r="A2" t="str">
            <v>Rozpočet</v>
          </cell>
        </row>
      </sheetData>
      <sheetData sheetId="1">
        <row r="17">
          <cell r="E17">
            <v>22083.75</v>
          </cell>
          <cell r="F17">
            <v>2652515.75</v>
          </cell>
          <cell r="G17">
            <v>0</v>
          </cell>
          <cell r="H17">
            <v>427915.2</v>
          </cell>
        </row>
      </sheetData>
      <sheetData sheetId="2">
        <row r="7">
          <cell r="B7" t="str">
            <v>713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 Pol"/>
    </sheetNames>
    <sheetDataSet>
      <sheetData sheetId="0"/>
      <sheetData sheetId="1">
        <row r="23">
          <cell r="G23">
            <v>6066173.1300000008</v>
          </cell>
        </row>
        <row r="24">
          <cell r="G24">
            <v>909925.96950000012</v>
          </cell>
        </row>
        <row r="27">
          <cell r="G27">
            <v>-0.1</v>
          </cell>
        </row>
        <row r="29">
          <cell r="J29" t="str">
            <v>CZK</v>
          </cell>
        </row>
      </sheetData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06 01 Pol"/>
    </sheetNames>
    <sheetDataSet>
      <sheetData sheetId="0"/>
      <sheetData sheetId="1">
        <row r="23">
          <cell r="G23">
            <v>3407610.01</v>
          </cell>
        </row>
        <row r="24">
          <cell r="G24">
            <v>511141.50149999995</v>
          </cell>
        </row>
        <row r="27">
          <cell r="G27">
            <v>0.49</v>
          </cell>
        </row>
        <row r="29">
          <cell r="J29" t="str">
            <v>CZK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45"/>
  <sheetViews>
    <sheetView tabSelected="1" view="pageBreakPreview" zoomScaleNormal="115" zoomScaleSheetLayoutView="100" workbookViewId="0">
      <selection activeCell="D2" sqref="D2"/>
    </sheetView>
  </sheetViews>
  <sheetFormatPr defaultColWidth="9.109375" defaultRowHeight="13.2"/>
  <cols>
    <col min="1" max="1" width="27.77734375" style="32" bestFit="1" customWidth="1"/>
    <col min="2" max="2" width="7.21875" style="32" bestFit="1" customWidth="1"/>
    <col min="3" max="3" width="8.44140625" style="36" bestFit="1" customWidth="1"/>
    <col min="4" max="4" width="9.44140625" style="32" customWidth="1"/>
    <col min="5" max="5" width="10.6640625" style="35" bestFit="1" customWidth="1"/>
    <col min="6" max="6" width="21.6640625" style="21" bestFit="1" customWidth="1"/>
    <col min="7" max="256" width="9.109375" style="32"/>
    <col min="257" max="257" width="27.77734375" style="32" bestFit="1" customWidth="1"/>
    <col min="258" max="258" width="7.21875" style="32" bestFit="1" customWidth="1"/>
    <col min="259" max="259" width="8.44140625" style="32" bestFit="1" customWidth="1"/>
    <col min="260" max="260" width="9.44140625" style="32" customWidth="1"/>
    <col min="261" max="261" width="10.6640625" style="32" bestFit="1" customWidth="1"/>
    <col min="262" max="262" width="21.6640625" style="32" bestFit="1" customWidth="1"/>
    <col min="263" max="512" width="9.109375" style="32"/>
    <col min="513" max="513" width="27.77734375" style="32" bestFit="1" customWidth="1"/>
    <col min="514" max="514" width="7.21875" style="32" bestFit="1" customWidth="1"/>
    <col min="515" max="515" width="8.44140625" style="32" bestFit="1" customWidth="1"/>
    <col min="516" max="516" width="9.44140625" style="32" customWidth="1"/>
    <col min="517" max="517" width="10.6640625" style="32" bestFit="1" customWidth="1"/>
    <col min="518" max="518" width="21.6640625" style="32" bestFit="1" customWidth="1"/>
    <col min="519" max="768" width="9.109375" style="32"/>
    <col min="769" max="769" width="27.77734375" style="32" bestFit="1" customWidth="1"/>
    <col min="770" max="770" width="7.21875" style="32" bestFit="1" customWidth="1"/>
    <col min="771" max="771" width="8.44140625" style="32" bestFit="1" customWidth="1"/>
    <col min="772" max="772" width="9.44140625" style="32" customWidth="1"/>
    <col min="773" max="773" width="10.6640625" style="32" bestFit="1" customWidth="1"/>
    <col min="774" max="774" width="21.6640625" style="32" bestFit="1" customWidth="1"/>
    <col min="775" max="1024" width="9.109375" style="32"/>
    <col min="1025" max="1025" width="27.77734375" style="32" bestFit="1" customWidth="1"/>
    <col min="1026" max="1026" width="7.21875" style="32" bestFit="1" customWidth="1"/>
    <col min="1027" max="1027" width="8.44140625" style="32" bestFit="1" customWidth="1"/>
    <col min="1028" max="1028" width="9.44140625" style="32" customWidth="1"/>
    <col min="1029" max="1029" width="10.6640625" style="32" bestFit="1" customWidth="1"/>
    <col min="1030" max="1030" width="21.6640625" style="32" bestFit="1" customWidth="1"/>
    <col min="1031" max="1280" width="9.109375" style="32"/>
    <col min="1281" max="1281" width="27.77734375" style="32" bestFit="1" customWidth="1"/>
    <col min="1282" max="1282" width="7.21875" style="32" bestFit="1" customWidth="1"/>
    <col min="1283" max="1283" width="8.44140625" style="32" bestFit="1" customWidth="1"/>
    <col min="1284" max="1284" width="9.44140625" style="32" customWidth="1"/>
    <col min="1285" max="1285" width="10.6640625" style="32" bestFit="1" customWidth="1"/>
    <col min="1286" max="1286" width="21.6640625" style="32" bestFit="1" customWidth="1"/>
    <col min="1287" max="1536" width="9.109375" style="32"/>
    <col min="1537" max="1537" width="27.77734375" style="32" bestFit="1" customWidth="1"/>
    <col min="1538" max="1538" width="7.21875" style="32" bestFit="1" customWidth="1"/>
    <col min="1539" max="1539" width="8.44140625" style="32" bestFit="1" customWidth="1"/>
    <col min="1540" max="1540" width="9.44140625" style="32" customWidth="1"/>
    <col min="1541" max="1541" width="10.6640625" style="32" bestFit="1" customWidth="1"/>
    <col min="1542" max="1542" width="21.6640625" style="32" bestFit="1" customWidth="1"/>
    <col min="1543" max="1792" width="9.109375" style="32"/>
    <col min="1793" max="1793" width="27.77734375" style="32" bestFit="1" customWidth="1"/>
    <col min="1794" max="1794" width="7.21875" style="32" bestFit="1" customWidth="1"/>
    <col min="1795" max="1795" width="8.44140625" style="32" bestFit="1" customWidth="1"/>
    <col min="1796" max="1796" width="9.44140625" style="32" customWidth="1"/>
    <col min="1797" max="1797" width="10.6640625" style="32" bestFit="1" customWidth="1"/>
    <col min="1798" max="1798" width="21.6640625" style="32" bestFit="1" customWidth="1"/>
    <col min="1799" max="2048" width="9.109375" style="32"/>
    <col min="2049" max="2049" width="27.77734375" style="32" bestFit="1" customWidth="1"/>
    <col min="2050" max="2050" width="7.21875" style="32" bestFit="1" customWidth="1"/>
    <col min="2051" max="2051" width="8.44140625" style="32" bestFit="1" customWidth="1"/>
    <col min="2052" max="2052" width="9.44140625" style="32" customWidth="1"/>
    <col min="2053" max="2053" width="10.6640625" style="32" bestFit="1" customWidth="1"/>
    <col min="2054" max="2054" width="21.6640625" style="32" bestFit="1" customWidth="1"/>
    <col min="2055" max="2304" width="9.109375" style="32"/>
    <col min="2305" max="2305" width="27.77734375" style="32" bestFit="1" customWidth="1"/>
    <col min="2306" max="2306" width="7.21875" style="32" bestFit="1" customWidth="1"/>
    <col min="2307" max="2307" width="8.44140625" style="32" bestFit="1" customWidth="1"/>
    <col min="2308" max="2308" width="9.44140625" style="32" customWidth="1"/>
    <col min="2309" max="2309" width="10.6640625" style="32" bestFit="1" customWidth="1"/>
    <col min="2310" max="2310" width="21.6640625" style="32" bestFit="1" customWidth="1"/>
    <col min="2311" max="2560" width="9.109375" style="32"/>
    <col min="2561" max="2561" width="27.77734375" style="32" bestFit="1" customWidth="1"/>
    <col min="2562" max="2562" width="7.21875" style="32" bestFit="1" customWidth="1"/>
    <col min="2563" max="2563" width="8.44140625" style="32" bestFit="1" customWidth="1"/>
    <col min="2564" max="2564" width="9.44140625" style="32" customWidth="1"/>
    <col min="2565" max="2565" width="10.6640625" style="32" bestFit="1" customWidth="1"/>
    <col min="2566" max="2566" width="21.6640625" style="32" bestFit="1" customWidth="1"/>
    <col min="2567" max="2816" width="9.109375" style="32"/>
    <col min="2817" max="2817" width="27.77734375" style="32" bestFit="1" customWidth="1"/>
    <col min="2818" max="2818" width="7.21875" style="32" bestFit="1" customWidth="1"/>
    <col min="2819" max="2819" width="8.44140625" style="32" bestFit="1" customWidth="1"/>
    <col min="2820" max="2820" width="9.44140625" style="32" customWidth="1"/>
    <col min="2821" max="2821" width="10.6640625" style="32" bestFit="1" customWidth="1"/>
    <col min="2822" max="2822" width="21.6640625" style="32" bestFit="1" customWidth="1"/>
    <col min="2823" max="3072" width="9.109375" style="32"/>
    <col min="3073" max="3073" width="27.77734375" style="32" bestFit="1" customWidth="1"/>
    <col min="3074" max="3074" width="7.21875" style="32" bestFit="1" customWidth="1"/>
    <col min="3075" max="3075" width="8.44140625" style="32" bestFit="1" customWidth="1"/>
    <col min="3076" max="3076" width="9.44140625" style="32" customWidth="1"/>
    <col min="3077" max="3077" width="10.6640625" style="32" bestFit="1" customWidth="1"/>
    <col min="3078" max="3078" width="21.6640625" style="32" bestFit="1" customWidth="1"/>
    <col min="3079" max="3328" width="9.109375" style="32"/>
    <col min="3329" max="3329" width="27.77734375" style="32" bestFit="1" customWidth="1"/>
    <col min="3330" max="3330" width="7.21875" style="32" bestFit="1" customWidth="1"/>
    <col min="3331" max="3331" width="8.44140625" style="32" bestFit="1" customWidth="1"/>
    <col min="3332" max="3332" width="9.44140625" style="32" customWidth="1"/>
    <col min="3333" max="3333" width="10.6640625" style="32" bestFit="1" customWidth="1"/>
    <col min="3334" max="3334" width="21.6640625" style="32" bestFit="1" customWidth="1"/>
    <col min="3335" max="3584" width="9.109375" style="32"/>
    <col min="3585" max="3585" width="27.77734375" style="32" bestFit="1" customWidth="1"/>
    <col min="3586" max="3586" width="7.21875" style="32" bestFit="1" customWidth="1"/>
    <col min="3587" max="3587" width="8.44140625" style="32" bestFit="1" customWidth="1"/>
    <col min="3588" max="3588" width="9.44140625" style="32" customWidth="1"/>
    <col min="3589" max="3589" width="10.6640625" style="32" bestFit="1" customWidth="1"/>
    <col min="3590" max="3590" width="21.6640625" style="32" bestFit="1" customWidth="1"/>
    <col min="3591" max="3840" width="9.109375" style="32"/>
    <col min="3841" max="3841" width="27.77734375" style="32" bestFit="1" customWidth="1"/>
    <col min="3842" max="3842" width="7.21875" style="32" bestFit="1" customWidth="1"/>
    <col min="3843" max="3843" width="8.44140625" style="32" bestFit="1" customWidth="1"/>
    <col min="3844" max="3844" width="9.44140625" style="32" customWidth="1"/>
    <col min="3845" max="3845" width="10.6640625" style="32" bestFit="1" customWidth="1"/>
    <col min="3846" max="3846" width="21.6640625" style="32" bestFit="1" customWidth="1"/>
    <col min="3847" max="4096" width="9.109375" style="32"/>
    <col min="4097" max="4097" width="27.77734375" style="32" bestFit="1" customWidth="1"/>
    <col min="4098" max="4098" width="7.21875" style="32" bestFit="1" customWidth="1"/>
    <col min="4099" max="4099" width="8.44140625" style="32" bestFit="1" customWidth="1"/>
    <col min="4100" max="4100" width="9.44140625" style="32" customWidth="1"/>
    <col min="4101" max="4101" width="10.6640625" style="32" bestFit="1" customWidth="1"/>
    <col min="4102" max="4102" width="21.6640625" style="32" bestFit="1" customWidth="1"/>
    <col min="4103" max="4352" width="9.109375" style="32"/>
    <col min="4353" max="4353" width="27.77734375" style="32" bestFit="1" customWidth="1"/>
    <col min="4354" max="4354" width="7.21875" style="32" bestFit="1" customWidth="1"/>
    <col min="4355" max="4355" width="8.44140625" style="32" bestFit="1" customWidth="1"/>
    <col min="4356" max="4356" width="9.44140625" style="32" customWidth="1"/>
    <col min="4357" max="4357" width="10.6640625" style="32" bestFit="1" customWidth="1"/>
    <col min="4358" max="4358" width="21.6640625" style="32" bestFit="1" customWidth="1"/>
    <col min="4359" max="4608" width="9.109375" style="32"/>
    <col min="4609" max="4609" width="27.77734375" style="32" bestFit="1" customWidth="1"/>
    <col min="4610" max="4610" width="7.21875" style="32" bestFit="1" customWidth="1"/>
    <col min="4611" max="4611" width="8.44140625" style="32" bestFit="1" customWidth="1"/>
    <col min="4612" max="4612" width="9.44140625" style="32" customWidth="1"/>
    <col min="4613" max="4613" width="10.6640625" style="32" bestFit="1" customWidth="1"/>
    <col min="4614" max="4614" width="21.6640625" style="32" bestFit="1" customWidth="1"/>
    <col min="4615" max="4864" width="9.109375" style="32"/>
    <col min="4865" max="4865" width="27.77734375" style="32" bestFit="1" customWidth="1"/>
    <col min="4866" max="4866" width="7.21875" style="32" bestFit="1" customWidth="1"/>
    <col min="4867" max="4867" width="8.44140625" style="32" bestFit="1" customWidth="1"/>
    <col min="4868" max="4868" width="9.44140625" style="32" customWidth="1"/>
    <col min="4869" max="4869" width="10.6640625" style="32" bestFit="1" customWidth="1"/>
    <col min="4870" max="4870" width="21.6640625" style="32" bestFit="1" customWidth="1"/>
    <col min="4871" max="5120" width="9.109375" style="32"/>
    <col min="5121" max="5121" width="27.77734375" style="32" bestFit="1" customWidth="1"/>
    <col min="5122" max="5122" width="7.21875" style="32" bestFit="1" customWidth="1"/>
    <col min="5123" max="5123" width="8.44140625" style="32" bestFit="1" customWidth="1"/>
    <col min="5124" max="5124" width="9.44140625" style="32" customWidth="1"/>
    <col min="5125" max="5125" width="10.6640625" style="32" bestFit="1" customWidth="1"/>
    <col min="5126" max="5126" width="21.6640625" style="32" bestFit="1" customWidth="1"/>
    <col min="5127" max="5376" width="9.109375" style="32"/>
    <col min="5377" max="5377" width="27.77734375" style="32" bestFit="1" customWidth="1"/>
    <col min="5378" max="5378" width="7.21875" style="32" bestFit="1" customWidth="1"/>
    <col min="5379" max="5379" width="8.44140625" style="32" bestFit="1" customWidth="1"/>
    <col min="5380" max="5380" width="9.44140625" style="32" customWidth="1"/>
    <col min="5381" max="5381" width="10.6640625" style="32" bestFit="1" customWidth="1"/>
    <col min="5382" max="5382" width="21.6640625" style="32" bestFit="1" customWidth="1"/>
    <col min="5383" max="5632" width="9.109375" style="32"/>
    <col min="5633" max="5633" width="27.77734375" style="32" bestFit="1" customWidth="1"/>
    <col min="5634" max="5634" width="7.21875" style="32" bestFit="1" customWidth="1"/>
    <col min="5635" max="5635" width="8.44140625" style="32" bestFit="1" customWidth="1"/>
    <col min="5636" max="5636" width="9.44140625" style="32" customWidth="1"/>
    <col min="5637" max="5637" width="10.6640625" style="32" bestFit="1" customWidth="1"/>
    <col min="5638" max="5638" width="21.6640625" style="32" bestFit="1" customWidth="1"/>
    <col min="5639" max="5888" width="9.109375" style="32"/>
    <col min="5889" max="5889" width="27.77734375" style="32" bestFit="1" customWidth="1"/>
    <col min="5890" max="5890" width="7.21875" style="32" bestFit="1" customWidth="1"/>
    <col min="5891" max="5891" width="8.44140625" style="32" bestFit="1" customWidth="1"/>
    <col min="5892" max="5892" width="9.44140625" style="32" customWidth="1"/>
    <col min="5893" max="5893" width="10.6640625" style="32" bestFit="1" customWidth="1"/>
    <col min="5894" max="5894" width="21.6640625" style="32" bestFit="1" customWidth="1"/>
    <col min="5895" max="6144" width="9.109375" style="32"/>
    <col min="6145" max="6145" width="27.77734375" style="32" bestFit="1" customWidth="1"/>
    <col min="6146" max="6146" width="7.21875" style="32" bestFit="1" customWidth="1"/>
    <col min="6147" max="6147" width="8.44140625" style="32" bestFit="1" customWidth="1"/>
    <col min="6148" max="6148" width="9.44140625" style="32" customWidth="1"/>
    <col min="6149" max="6149" width="10.6640625" style="32" bestFit="1" customWidth="1"/>
    <col min="6150" max="6150" width="21.6640625" style="32" bestFit="1" customWidth="1"/>
    <col min="6151" max="6400" width="9.109375" style="32"/>
    <col min="6401" max="6401" width="27.77734375" style="32" bestFit="1" customWidth="1"/>
    <col min="6402" max="6402" width="7.21875" style="32" bestFit="1" customWidth="1"/>
    <col min="6403" max="6403" width="8.44140625" style="32" bestFit="1" customWidth="1"/>
    <col min="6404" max="6404" width="9.44140625" style="32" customWidth="1"/>
    <col min="6405" max="6405" width="10.6640625" style="32" bestFit="1" customWidth="1"/>
    <col min="6406" max="6406" width="21.6640625" style="32" bestFit="1" customWidth="1"/>
    <col min="6407" max="6656" width="9.109375" style="32"/>
    <col min="6657" max="6657" width="27.77734375" style="32" bestFit="1" customWidth="1"/>
    <col min="6658" max="6658" width="7.21875" style="32" bestFit="1" customWidth="1"/>
    <col min="6659" max="6659" width="8.44140625" style="32" bestFit="1" customWidth="1"/>
    <col min="6660" max="6660" width="9.44140625" style="32" customWidth="1"/>
    <col min="6661" max="6661" width="10.6640625" style="32" bestFit="1" customWidth="1"/>
    <col min="6662" max="6662" width="21.6640625" style="32" bestFit="1" customWidth="1"/>
    <col min="6663" max="6912" width="9.109375" style="32"/>
    <col min="6913" max="6913" width="27.77734375" style="32" bestFit="1" customWidth="1"/>
    <col min="6914" max="6914" width="7.21875" style="32" bestFit="1" customWidth="1"/>
    <col min="6915" max="6915" width="8.44140625" style="32" bestFit="1" customWidth="1"/>
    <col min="6916" max="6916" width="9.44140625" style="32" customWidth="1"/>
    <col min="6917" max="6917" width="10.6640625" style="32" bestFit="1" customWidth="1"/>
    <col min="6918" max="6918" width="21.6640625" style="32" bestFit="1" customWidth="1"/>
    <col min="6919" max="7168" width="9.109375" style="32"/>
    <col min="7169" max="7169" width="27.77734375" style="32" bestFit="1" customWidth="1"/>
    <col min="7170" max="7170" width="7.21875" style="32" bestFit="1" customWidth="1"/>
    <col min="7171" max="7171" width="8.44140625" style="32" bestFit="1" customWidth="1"/>
    <col min="7172" max="7172" width="9.44140625" style="32" customWidth="1"/>
    <col min="7173" max="7173" width="10.6640625" style="32" bestFit="1" customWidth="1"/>
    <col min="7174" max="7174" width="21.6640625" style="32" bestFit="1" customWidth="1"/>
    <col min="7175" max="7424" width="9.109375" style="32"/>
    <col min="7425" max="7425" width="27.77734375" style="32" bestFit="1" customWidth="1"/>
    <col min="7426" max="7426" width="7.21875" style="32" bestFit="1" customWidth="1"/>
    <col min="7427" max="7427" width="8.44140625" style="32" bestFit="1" customWidth="1"/>
    <col min="7428" max="7428" width="9.44140625" style="32" customWidth="1"/>
    <col min="7429" max="7429" width="10.6640625" style="32" bestFit="1" customWidth="1"/>
    <col min="7430" max="7430" width="21.6640625" style="32" bestFit="1" customWidth="1"/>
    <col min="7431" max="7680" width="9.109375" style="32"/>
    <col min="7681" max="7681" width="27.77734375" style="32" bestFit="1" customWidth="1"/>
    <col min="7682" max="7682" width="7.21875" style="32" bestFit="1" customWidth="1"/>
    <col min="7683" max="7683" width="8.44140625" style="32" bestFit="1" customWidth="1"/>
    <col min="7684" max="7684" width="9.44140625" style="32" customWidth="1"/>
    <col min="7685" max="7685" width="10.6640625" style="32" bestFit="1" customWidth="1"/>
    <col min="7686" max="7686" width="21.6640625" style="32" bestFit="1" customWidth="1"/>
    <col min="7687" max="7936" width="9.109375" style="32"/>
    <col min="7937" max="7937" width="27.77734375" style="32" bestFit="1" customWidth="1"/>
    <col min="7938" max="7938" width="7.21875" style="32" bestFit="1" customWidth="1"/>
    <col min="7939" max="7939" width="8.44140625" style="32" bestFit="1" customWidth="1"/>
    <col min="7940" max="7940" width="9.44140625" style="32" customWidth="1"/>
    <col min="7941" max="7941" width="10.6640625" style="32" bestFit="1" customWidth="1"/>
    <col min="7942" max="7942" width="21.6640625" style="32" bestFit="1" customWidth="1"/>
    <col min="7943" max="8192" width="9.109375" style="32"/>
    <col min="8193" max="8193" width="27.77734375" style="32" bestFit="1" customWidth="1"/>
    <col min="8194" max="8194" width="7.21875" style="32" bestFit="1" customWidth="1"/>
    <col min="8195" max="8195" width="8.44140625" style="32" bestFit="1" customWidth="1"/>
    <col min="8196" max="8196" width="9.44140625" style="32" customWidth="1"/>
    <col min="8197" max="8197" width="10.6640625" style="32" bestFit="1" customWidth="1"/>
    <col min="8198" max="8198" width="21.6640625" style="32" bestFit="1" customWidth="1"/>
    <col min="8199" max="8448" width="9.109375" style="32"/>
    <col min="8449" max="8449" width="27.77734375" style="32" bestFit="1" customWidth="1"/>
    <col min="8450" max="8450" width="7.21875" style="32" bestFit="1" customWidth="1"/>
    <col min="8451" max="8451" width="8.44140625" style="32" bestFit="1" customWidth="1"/>
    <col min="8452" max="8452" width="9.44140625" style="32" customWidth="1"/>
    <col min="8453" max="8453" width="10.6640625" style="32" bestFit="1" customWidth="1"/>
    <col min="8454" max="8454" width="21.6640625" style="32" bestFit="1" customWidth="1"/>
    <col min="8455" max="8704" width="9.109375" style="32"/>
    <col min="8705" max="8705" width="27.77734375" style="32" bestFit="1" customWidth="1"/>
    <col min="8706" max="8706" width="7.21875" style="32" bestFit="1" customWidth="1"/>
    <col min="8707" max="8707" width="8.44140625" style="32" bestFit="1" customWidth="1"/>
    <col min="8708" max="8708" width="9.44140625" style="32" customWidth="1"/>
    <col min="8709" max="8709" width="10.6640625" style="32" bestFit="1" customWidth="1"/>
    <col min="8710" max="8710" width="21.6640625" style="32" bestFit="1" customWidth="1"/>
    <col min="8711" max="8960" width="9.109375" style="32"/>
    <col min="8961" max="8961" width="27.77734375" style="32" bestFit="1" customWidth="1"/>
    <col min="8962" max="8962" width="7.21875" style="32" bestFit="1" customWidth="1"/>
    <col min="8963" max="8963" width="8.44140625" style="32" bestFit="1" customWidth="1"/>
    <col min="8964" max="8964" width="9.44140625" style="32" customWidth="1"/>
    <col min="8965" max="8965" width="10.6640625" style="32" bestFit="1" customWidth="1"/>
    <col min="8966" max="8966" width="21.6640625" style="32" bestFit="1" customWidth="1"/>
    <col min="8967" max="9216" width="9.109375" style="32"/>
    <col min="9217" max="9217" width="27.77734375" style="32" bestFit="1" customWidth="1"/>
    <col min="9218" max="9218" width="7.21875" style="32" bestFit="1" customWidth="1"/>
    <col min="9219" max="9219" width="8.44140625" style="32" bestFit="1" customWidth="1"/>
    <col min="9220" max="9220" width="9.44140625" style="32" customWidth="1"/>
    <col min="9221" max="9221" width="10.6640625" style="32" bestFit="1" customWidth="1"/>
    <col min="9222" max="9222" width="21.6640625" style="32" bestFit="1" customWidth="1"/>
    <col min="9223" max="9472" width="9.109375" style="32"/>
    <col min="9473" max="9473" width="27.77734375" style="32" bestFit="1" customWidth="1"/>
    <col min="9474" max="9474" width="7.21875" style="32" bestFit="1" customWidth="1"/>
    <col min="9475" max="9475" width="8.44140625" style="32" bestFit="1" customWidth="1"/>
    <col min="9476" max="9476" width="9.44140625" style="32" customWidth="1"/>
    <col min="9477" max="9477" width="10.6640625" style="32" bestFit="1" customWidth="1"/>
    <col min="9478" max="9478" width="21.6640625" style="32" bestFit="1" customWidth="1"/>
    <col min="9479" max="9728" width="9.109375" style="32"/>
    <col min="9729" max="9729" width="27.77734375" style="32" bestFit="1" customWidth="1"/>
    <col min="9730" max="9730" width="7.21875" style="32" bestFit="1" customWidth="1"/>
    <col min="9731" max="9731" width="8.44140625" style="32" bestFit="1" customWidth="1"/>
    <col min="9732" max="9732" width="9.44140625" style="32" customWidth="1"/>
    <col min="9733" max="9733" width="10.6640625" style="32" bestFit="1" customWidth="1"/>
    <col min="9734" max="9734" width="21.6640625" style="32" bestFit="1" customWidth="1"/>
    <col min="9735" max="9984" width="9.109375" style="32"/>
    <col min="9985" max="9985" width="27.77734375" style="32" bestFit="1" customWidth="1"/>
    <col min="9986" max="9986" width="7.21875" style="32" bestFit="1" customWidth="1"/>
    <col min="9987" max="9987" width="8.44140625" style="32" bestFit="1" customWidth="1"/>
    <col min="9988" max="9988" width="9.44140625" style="32" customWidth="1"/>
    <col min="9989" max="9989" width="10.6640625" style="32" bestFit="1" customWidth="1"/>
    <col min="9990" max="9990" width="21.6640625" style="32" bestFit="1" customWidth="1"/>
    <col min="9991" max="10240" width="9.109375" style="32"/>
    <col min="10241" max="10241" width="27.77734375" style="32" bestFit="1" customWidth="1"/>
    <col min="10242" max="10242" width="7.21875" style="32" bestFit="1" customWidth="1"/>
    <col min="10243" max="10243" width="8.44140625" style="32" bestFit="1" customWidth="1"/>
    <col min="10244" max="10244" width="9.44140625" style="32" customWidth="1"/>
    <col min="10245" max="10245" width="10.6640625" style="32" bestFit="1" customWidth="1"/>
    <col min="10246" max="10246" width="21.6640625" style="32" bestFit="1" customWidth="1"/>
    <col min="10247" max="10496" width="9.109375" style="32"/>
    <col min="10497" max="10497" width="27.77734375" style="32" bestFit="1" customWidth="1"/>
    <col min="10498" max="10498" width="7.21875" style="32" bestFit="1" customWidth="1"/>
    <col min="10499" max="10499" width="8.44140625" style="32" bestFit="1" customWidth="1"/>
    <col min="10500" max="10500" width="9.44140625" style="32" customWidth="1"/>
    <col min="10501" max="10501" width="10.6640625" style="32" bestFit="1" customWidth="1"/>
    <col min="10502" max="10502" width="21.6640625" style="32" bestFit="1" customWidth="1"/>
    <col min="10503" max="10752" width="9.109375" style="32"/>
    <col min="10753" max="10753" width="27.77734375" style="32" bestFit="1" customWidth="1"/>
    <col min="10754" max="10754" width="7.21875" style="32" bestFit="1" customWidth="1"/>
    <col min="10755" max="10755" width="8.44140625" style="32" bestFit="1" customWidth="1"/>
    <col min="10756" max="10756" width="9.44140625" style="32" customWidth="1"/>
    <col min="10757" max="10757" width="10.6640625" style="32" bestFit="1" customWidth="1"/>
    <col min="10758" max="10758" width="21.6640625" style="32" bestFit="1" customWidth="1"/>
    <col min="10759" max="11008" width="9.109375" style="32"/>
    <col min="11009" max="11009" width="27.77734375" style="32" bestFit="1" customWidth="1"/>
    <col min="11010" max="11010" width="7.21875" style="32" bestFit="1" customWidth="1"/>
    <col min="11011" max="11011" width="8.44140625" style="32" bestFit="1" customWidth="1"/>
    <col min="11012" max="11012" width="9.44140625" style="32" customWidth="1"/>
    <col min="11013" max="11013" width="10.6640625" style="32" bestFit="1" customWidth="1"/>
    <col min="11014" max="11014" width="21.6640625" style="32" bestFit="1" customWidth="1"/>
    <col min="11015" max="11264" width="9.109375" style="32"/>
    <col min="11265" max="11265" width="27.77734375" style="32" bestFit="1" customWidth="1"/>
    <col min="11266" max="11266" width="7.21875" style="32" bestFit="1" customWidth="1"/>
    <col min="11267" max="11267" width="8.44140625" style="32" bestFit="1" customWidth="1"/>
    <col min="11268" max="11268" width="9.44140625" style="32" customWidth="1"/>
    <col min="11269" max="11269" width="10.6640625" style="32" bestFit="1" customWidth="1"/>
    <col min="11270" max="11270" width="21.6640625" style="32" bestFit="1" customWidth="1"/>
    <col min="11271" max="11520" width="9.109375" style="32"/>
    <col min="11521" max="11521" width="27.77734375" style="32" bestFit="1" customWidth="1"/>
    <col min="11522" max="11522" width="7.21875" style="32" bestFit="1" customWidth="1"/>
    <col min="11523" max="11523" width="8.44140625" style="32" bestFit="1" customWidth="1"/>
    <col min="11524" max="11524" width="9.44140625" style="32" customWidth="1"/>
    <col min="11525" max="11525" width="10.6640625" style="32" bestFit="1" customWidth="1"/>
    <col min="11526" max="11526" width="21.6640625" style="32" bestFit="1" customWidth="1"/>
    <col min="11527" max="11776" width="9.109375" style="32"/>
    <col min="11777" max="11777" width="27.77734375" style="32" bestFit="1" customWidth="1"/>
    <col min="11778" max="11778" width="7.21875" style="32" bestFit="1" customWidth="1"/>
    <col min="11779" max="11779" width="8.44140625" style="32" bestFit="1" customWidth="1"/>
    <col min="11780" max="11780" width="9.44140625" style="32" customWidth="1"/>
    <col min="11781" max="11781" width="10.6640625" style="32" bestFit="1" customWidth="1"/>
    <col min="11782" max="11782" width="21.6640625" style="32" bestFit="1" customWidth="1"/>
    <col min="11783" max="12032" width="9.109375" style="32"/>
    <col min="12033" max="12033" width="27.77734375" style="32" bestFit="1" customWidth="1"/>
    <col min="12034" max="12034" width="7.21875" style="32" bestFit="1" customWidth="1"/>
    <col min="12035" max="12035" width="8.44140625" style="32" bestFit="1" customWidth="1"/>
    <col min="12036" max="12036" width="9.44140625" style="32" customWidth="1"/>
    <col min="12037" max="12037" width="10.6640625" style="32" bestFit="1" customWidth="1"/>
    <col min="12038" max="12038" width="21.6640625" style="32" bestFit="1" customWidth="1"/>
    <col min="12039" max="12288" width="9.109375" style="32"/>
    <col min="12289" max="12289" width="27.77734375" style="32" bestFit="1" customWidth="1"/>
    <col min="12290" max="12290" width="7.21875" style="32" bestFit="1" customWidth="1"/>
    <col min="12291" max="12291" width="8.44140625" style="32" bestFit="1" customWidth="1"/>
    <col min="12292" max="12292" width="9.44140625" style="32" customWidth="1"/>
    <col min="12293" max="12293" width="10.6640625" style="32" bestFit="1" customWidth="1"/>
    <col min="12294" max="12294" width="21.6640625" style="32" bestFit="1" customWidth="1"/>
    <col min="12295" max="12544" width="9.109375" style="32"/>
    <col min="12545" max="12545" width="27.77734375" style="32" bestFit="1" customWidth="1"/>
    <col min="12546" max="12546" width="7.21875" style="32" bestFit="1" customWidth="1"/>
    <col min="12547" max="12547" width="8.44140625" style="32" bestFit="1" customWidth="1"/>
    <col min="12548" max="12548" width="9.44140625" style="32" customWidth="1"/>
    <col min="12549" max="12549" width="10.6640625" style="32" bestFit="1" customWidth="1"/>
    <col min="12550" max="12550" width="21.6640625" style="32" bestFit="1" customWidth="1"/>
    <col min="12551" max="12800" width="9.109375" style="32"/>
    <col min="12801" max="12801" width="27.77734375" style="32" bestFit="1" customWidth="1"/>
    <col min="12802" max="12802" width="7.21875" style="32" bestFit="1" customWidth="1"/>
    <col min="12803" max="12803" width="8.44140625" style="32" bestFit="1" customWidth="1"/>
    <col min="12804" max="12804" width="9.44140625" style="32" customWidth="1"/>
    <col min="12805" max="12805" width="10.6640625" style="32" bestFit="1" customWidth="1"/>
    <col min="12806" max="12806" width="21.6640625" style="32" bestFit="1" customWidth="1"/>
    <col min="12807" max="13056" width="9.109375" style="32"/>
    <col min="13057" max="13057" width="27.77734375" style="32" bestFit="1" customWidth="1"/>
    <col min="13058" max="13058" width="7.21875" style="32" bestFit="1" customWidth="1"/>
    <col min="13059" max="13059" width="8.44140625" style="32" bestFit="1" customWidth="1"/>
    <col min="13060" max="13060" width="9.44140625" style="32" customWidth="1"/>
    <col min="13061" max="13061" width="10.6640625" style="32" bestFit="1" customWidth="1"/>
    <col min="13062" max="13062" width="21.6640625" style="32" bestFit="1" customWidth="1"/>
    <col min="13063" max="13312" width="9.109375" style="32"/>
    <col min="13313" max="13313" width="27.77734375" style="32" bestFit="1" customWidth="1"/>
    <col min="13314" max="13314" width="7.21875" style="32" bestFit="1" customWidth="1"/>
    <col min="13315" max="13315" width="8.44140625" style="32" bestFit="1" customWidth="1"/>
    <col min="13316" max="13316" width="9.44140625" style="32" customWidth="1"/>
    <col min="13317" max="13317" width="10.6640625" style="32" bestFit="1" customWidth="1"/>
    <col min="13318" max="13318" width="21.6640625" style="32" bestFit="1" customWidth="1"/>
    <col min="13319" max="13568" width="9.109375" style="32"/>
    <col min="13569" max="13569" width="27.77734375" style="32" bestFit="1" customWidth="1"/>
    <col min="13570" max="13570" width="7.21875" style="32" bestFit="1" customWidth="1"/>
    <col min="13571" max="13571" width="8.44140625" style="32" bestFit="1" customWidth="1"/>
    <col min="13572" max="13572" width="9.44140625" style="32" customWidth="1"/>
    <col min="13573" max="13573" width="10.6640625" style="32" bestFit="1" customWidth="1"/>
    <col min="13574" max="13574" width="21.6640625" style="32" bestFit="1" customWidth="1"/>
    <col min="13575" max="13824" width="9.109375" style="32"/>
    <col min="13825" max="13825" width="27.77734375" style="32" bestFit="1" customWidth="1"/>
    <col min="13826" max="13826" width="7.21875" style="32" bestFit="1" customWidth="1"/>
    <col min="13827" max="13827" width="8.44140625" style="32" bestFit="1" customWidth="1"/>
    <col min="13828" max="13828" width="9.44140625" style="32" customWidth="1"/>
    <col min="13829" max="13829" width="10.6640625" style="32" bestFit="1" customWidth="1"/>
    <col min="13830" max="13830" width="21.6640625" style="32" bestFit="1" customWidth="1"/>
    <col min="13831" max="14080" width="9.109375" style="32"/>
    <col min="14081" max="14081" width="27.77734375" style="32" bestFit="1" customWidth="1"/>
    <col min="14082" max="14082" width="7.21875" style="32" bestFit="1" customWidth="1"/>
    <col min="14083" max="14083" width="8.44140625" style="32" bestFit="1" customWidth="1"/>
    <col min="14084" max="14084" width="9.44140625" style="32" customWidth="1"/>
    <col min="14085" max="14085" width="10.6640625" style="32" bestFit="1" customWidth="1"/>
    <col min="14086" max="14086" width="21.6640625" style="32" bestFit="1" customWidth="1"/>
    <col min="14087" max="14336" width="9.109375" style="32"/>
    <col min="14337" max="14337" width="27.77734375" style="32" bestFit="1" customWidth="1"/>
    <col min="14338" max="14338" width="7.21875" style="32" bestFit="1" customWidth="1"/>
    <col min="14339" max="14339" width="8.44140625" style="32" bestFit="1" customWidth="1"/>
    <col min="14340" max="14340" width="9.44140625" style="32" customWidth="1"/>
    <col min="14341" max="14341" width="10.6640625" style="32" bestFit="1" customWidth="1"/>
    <col min="14342" max="14342" width="21.6640625" style="32" bestFit="1" customWidth="1"/>
    <col min="14343" max="14592" width="9.109375" style="32"/>
    <col min="14593" max="14593" width="27.77734375" style="32" bestFit="1" customWidth="1"/>
    <col min="14594" max="14594" width="7.21875" style="32" bestFit="1" customWidth="1"/>
    <col min="14595" max="14595" width="8.44140625" style="32" bestFit="1" customWidth="1"/>
    <col min="14596" max="14596" width="9.44140625" style="32" customWidth="1"/>
    <col min="14597" max="14597" width="10.6640625" style="32" bestFit="1" customWidth="1"/>
    <col min="14598" max="14598" width="21.6640625" style="32" bestFit="1" customWidth="1"/>
    <col min="14599" max="14848" width="9.109375" style="32"/>
    <col min="14849" max="14849" width="27.77734375" style="32" bestFit="1" customWidth="1"/>
    <col min="14850" max="14850" width="7.21875" style="32" bestFit="1" customWidth="1"/>
    <col min="14851" max="14851" width="8.44140625" style="32" bestFit="1" customWidth="1"/>
    <col min="14852" max="14852" width="9.44140625" style="32" customWidth="1"/>
    <col min="14853" max="14853" width="10.6640625" style="32" bestFit="1" customWidth="1"/>
    <col min="14854" max="14854" width="21.6640625" style="32" bestFit="1" customWidth="1"/>
    <col min="14855" max="15104" width="9.109375" style="32"/>
    <col min="15105" max="15105" width="27.77734375" style="32" bestFit="1" customWidth="1"/>
    <col min="15106" max="15106" width="7.21875" style="32" bestFit="1" customWidth="1"/>
    <col min="15107" max="15107" width="8.44140625" style="32" bestFit="1" customWidth="1"/>
    <col min="15108" max="15108" width="9.44140625" style="32" customWidth="1"/>
    <col min="15109" max="15109" width="10.6640625" style="32" bestFit="1" customWidth="1"/>
    <col min="15110" max="15110" width="21.6640625" style="32" bestFit="1" customWidth="1"/>
    <col min="15111" max="15360" width="9.109375" style="32"/>
    <col min="15361" max="15361" width="27.77734375" style="32" bestFit="1" customWidth="1"/>
    <col min="15362" max="15362" width="7.21875" style="32" bestFit="1" customWidth="1"/>
    <col min="15363" max="15363" width="8.44140625" style="32" bestFit="1" customWidth="1"/>
    <col min="15364" max="15364" width="9.44140625" style="32" customWidth="1"/>
    <col min="15365" max="15365" width="10.6640625" style="32" bestFit="1" customWidth="1"/>
    <col min="15366" max="15366" width="21.6640625" style="32" bestFit="1" customWidth="1"/>
    <col min="15367" max="15616" width="9.109375" style="32"/>
    <col min="15617" max="15617" width="27.77734375" style="32" bestFit="1" customWidth="1"/>
    <col min="15618" max="15618" width="7.21875" style="32" bestFit="1" customWidth="1"/>
    <col min="15619" max="15619" width="8.44140625" style="32" bestFit="1" customWidth="1"/>
    <col min="15620" max="15620" width="9.44140625" style="32" customWidth="1"/>
    <col min="15621" max="15621" width="10.6640625" style="32" bestFit="1" customWidth="1"/>
    <col min="15622" max="15622" width="21.6640625" style="32" bestFit="1" customWidth="1"/>
    <col min="15623" max="15872" width="9.109375" style="32"/>
    <col min="15873" max="15873" width="27.77734375" style="32" bestFit="1" customWidth="1"/>
    <col min="15874" max="15874" width="7.21875" style="32" bestFit="1" customWidth="1"/>
    <col min="15875" max="15875" width="8.44140625" style="32" bestFit="1" customWidth="1"/>
    <col min="15876" max="15876" width="9.44140625" style="32" customWidth="1"/>
    <col min="15877" max="15877" width="10.6640625" style="32" bestFit="1" customWidth="1"/>
    <col min="15878" max="15878" width="21.6640625" style="32" bestFit="1" customWidth="1"/>
    <col min="15879" max="16128" width="9.109375" style="32"/>
    <col min="16129" max="16129" width="27.77734375" style="32" bestFit="1" customWidth="1"/>
    <col min="16130" max="16130" width="7.21875" style="32" bestFit="1" customWidth="1"/>
    <col min="16131" max="16131" width="8.44140625" style="32" bestFit="1" customWidth="1"/>
    <col min="16132" max="16132" width="9.44140625" style="32" customWidth="1"/>
    <col min="16133" max="16133" width="10.6640625" style="32" bestFit="1" customWidth="1"/>
    <col min="16134" max="16134" width="21.6640625" style="32" bestFit="1" customWidth="1"/>
    <col min="16135" max="16384" width="9.109375" style="32"/>
  </cols>
  <sheetData>
    <row r="1" spans="1:6" s="15" customFormat="1" ht="21" thickBot="1">
      <c r="A1" s="10" t="s">
        <v>6</v>
      </c>
      <c r="B1" s="11" t="s">
        <v>9</v>
      </c>
      <c r="C1" s="12" t="s">
        <v>10</v>
      </c>
      <c r="D1" s="11" t="s">
        <v>11</v>
      </c>
      <c r="E1" s="13" t="s">
        <v>12</v>
      </c>
      <c r="F1" s="14"/>
    </row>
    <row r="2" spans="1:6" s="22" customFormat="1" ht="15" customHeight="1">
      <c r="A2" s="16" t="s">
        <v>13</v>
      </c>
      <c r="B2" s="17" t="s">
        <v>8</v>
      </c>
      <c r="C2" s="18">
        <v>1</v>
      </c>
      <c r="D2" s="46">
        <v>0</v>
      </c>
      <c r="E2" s="20">
        <f t="shared" ref="E2:E33" si="0">D2*C2</f>
        <v>0</v>
      </c>
      <c r="F2" s="21"/>
    </row>
    <row r="3" spans="1:6" s="22" customFormat="1" ht="15" customHeight="1">
      <c r="A3" s="16" t="s">
        <v>14</v>
      </c>
      <c r="B3" s="17" t="s">
        <v>8</v>
      </c>
      <c r="C3" s="18">
        <v>2</v>
      </c>
      <c r="D3" s="46">
        <v>0</v>
      </c>
      <c r="E3" s="20">
        <f t="shared" si="0"/>
        <v>0</v>
      </c>
      <c r="F3" s="21"/>
    </row>
    <row r="4" spans="1:6" s="22" customFormat="1" ht="15" customHeight="1">
      <c r="A4" s="16" t="s">
        <v>15</v>
      </c>
      <c r="B4" s="17" t="s">
        <v>8</v>
      </c>
      <c r="C4" s="18">
        <v>3</v>
      </c>
      <c r="D4" s="46">
        <v>0</v>
      </c>
      <c r="E4" s="20">
        <f t="shared" si="0"/>
        <v>0</v>
      </c>
      <c r="F4" s="21"/>
    </row>
    <row r="5" spans="1:6" s="22" customFormat="1" ht="15" customHeight="1">
      <c r="A5" s="16" t="s">
        <v>16</v>
      </c>
      <c r="B5" s="17" t="s">
        <v>8</v>
      </c>
      <c r="C5" s="18">
        <v>3</v>
      </c>
      <c r="D5" s="46">
        <v>0</v>
      </c>
      <c r="E5" s="20">
        <f t="shared" si="0"/>
        <v>0</v>
      </c>
      <c r="F5" s="21"/>
    </row>
    <row r="6" spans="1:6" s="22" customFormat="1" ht="15" customHeight="1">
      <c r="A6" s="16" t="s">
        <v>17</v>
      </c>
      <c r="B6" s="17" t="s">
        <v>8</v>
      </c>
      <c r="C6" s="18">
        <v>2</v>
      </c>
      <c r="D6" s="46">
        <v>0</v>
      </c>
      <c r="E6" s="20">
        <f t="shared" si="0"/>
        <v>0</v>
      </c>
      <c r="F6" s="21"/>
    </row>
    <row r="7" spans="1:6" s="22" customFormat="1" ht="15" customHeight="1">
      <c r="A7" s="16" t="s">
        <v>18</v>
      </c>
      <c r="B7" s="17" t="s">
        <v>8</v>
      </c>
      <c r="C7" s="18">
        <v>121</v>
      </c>
      <c r="D7" s="46">
        <v>0</v>
      </c>
      <c r="E7" s="20">
        <f t="shared" si="0"/>
        <v>0</v>
      </c>
      <c r="F7" s="21"/>
    </row>
    <row r="8" spans="1:6" s="22" customFormat="1" ht="15" customHeight="1">
      <c r="A8" s="16" t="s">
        <v>19</v>
      </c>
      <c r="B8" s="17" t="s">
        <v>8</v>
      </c>
      <c r="C8" s="18">
        <v>25</v>
      </c>
      <c r="D8" s="46">
        <v>0</v>
      </c>
      <c r="E8" s="20">
        <f t="shared" si="0"/>
        <v>0</v>
      </c>
      <c r="F8" s="21"/>
    </row>
    <row r="9" spans="1:6" s="22" customFormat="1" ht="15" customHeight="1">
      <c r="A9" s="16" t="s">
        <v>20</v>
      </c>
      <c r="B9" s="17" t="s">
        <v>8</v>
      </c>
      <c r="C9" s="18">
        <v>23</v>
      </c>
      <c r="D9" s="46">
        <v>0</v>
      </c>
      <c r="E9" s="20">
        <f t="shared" si="0"/>
        <v>0</v>
      </c>
      <c r="F9" s="21"/>
    </row>
    <row r="10" spans="1:6" s="22" customFormat="1" ht="15" customHeight="1">
      <c r="A10" s="16" t="s">
        <v>21</v>
      </c>
      <c r="B10" s="17" t="s">
        <v>8</v>
      </c>
      <c r="C10" s="18">
        <v>1</v>
      </c>
      <c r="D10" s="46">
        <v>0</v>
      </c>
      <c r="E10" s="20">
        <f t="shared" si="0"/>
        <v>0</v>
      </c>
      <c r="F10" s="21"/>
    </row>
    <row r="11" spans="1:6" s="22" customFormat="1" ht="15" customHeight="1">
      <c r="A11" s="16" t="s">
        <v>22</v>
      </c>
      <c r="B11" s="17" t="s">
        <v>8</v>
      </c>
      <c r="C11" s="18">
        <v>0</v>
      </c>
      <c r="D11" s="46">
        <v>0</v>
      </c>
      <c r="E11" s="20">
        <f t="shared" si="0"/>
        <v>0</v>
      </c>
      <c r="F11" s="23" t="s">
        <v>23</v>
      </c>
    </row>
    <row r="12" spans="1:6" s="22" customFormat="1" ht="15" customHeight="1">
      <c r="A12" s="16" t="s">
        <v>24</v>
      </c>
      <c r="B12" s="17" t="s">
        <v>8</v>
      </c>
      <c r="C12" s="18">
        <v>0</v>
      </c>
      <c r="D12" s="46">
        <v>0</v>
      </c>
      <c r="E12" s="20">
        <f>D12*C12</f>
        <v>0</v>
      </c>
      <c r="F12" s="23" t="s">
        <v>23</v>
      </c>
    </row>
    <row r="13" spans="1:6" s="22" customFormat="1" ht="15" customHeight="1">
      <c r="A13" s="16" t="s">
        <v>25</v>
      </c>
      <c r="B13" s="17" t="s">
        <v>8</v>
      </c>
      <c r="C13" s="18">
        <v>0</v>
      </c>
      <c r="D13" s="46">
        <v>0</v>
      </c>
      <c r="E13" s="20">
        <f>D13*C13</f>
        <v>0</v>
      </c>
      <c r="F13" s="23" t="s">
        <v>23</v>
      </c>
    </row>
    <row r="14" spans="1:6" s="22" customFormat="1" ht="15" customHeight="1">
      <c r="A14" s="16"/>
      <c r="B14" s="17"/>
      <c r="C14" s="18"/>
      <c r="D14" s="19"/>
      <c r="E14" s="20"/>
      <c r="F14" s="21"/>
    </row>
    <row r="15" spans="1:6" s="22" customFormat="1" ht="15" customHeight="1">
      <c r="A15" s="16" t="s">
        <v>26</v>
      </c>
      <c r="B15" s="17" t="s">
        <v>7</v>
      </c>
      <c r="C15" s="18">
        <f>(C7+C8)*17</f>
        <v>2482</v>
      </c>
      <c r="D15" s="46">
        <v>0</v>
      </c>
      <c r="E15" s="20">
        <f t="shared" si="0"/>
        <v>0</v>
      </c>
      <c r="F15" s="24"/>
    </row>
    <row r="16" spans="1:6" s="22" customFormat="1" ht="15" customHeight="1">
      <c r="A16" s="16" t="s">
        <v>27</v>
      </c>
      <c r="B16" s="17" t="s">
        <v>7</v>
      </c>
      <c r="C16" s="18">
        <f>21*42</f>
        <v>882</v>
      </c>
      <c r="D16" s="46">
        <v>0</v>
      </c>
      <c r="E16" s="20">
        <f>D16*C16</f>
        <v>0</v>
      </c>
      <c r="F16" s="21"/>
    </row>
    <row r="17" spans="1:6" s="22" customFormat="1" ht="15" customHeight="1">
      <c r="A17" s="16" t="s">
        <v>28</v>
      </c>
      <c r="B17" s="17" t="s">
        <v>7</v>
      </c>
      <c r="C17" s="18">
        <f>C9*28</f>
        <v>644</v>
      </c>
      <c r="D17" s="46">
        <v>0</v>
      </c>
      <c r="E17" s="20">
        <f t="shared" si="0"/>
        <v>0</v>
      </c>
      <c r="F17" s="21"/>
    </row>
    <row r="18" spans="1:6" s="22" customFormat="1" ht="15" customHeight="1">
      <c r="A18" s="16" t="s">
        <v>29</v>
      </c>
      <c r="B18" s="17" t="s">
        <v>7</v>
      </c>
      <c r="C18" s="18">
        <f>C15*0.14</f>
        <v>347.48</v>
      </c>
      <c r="D18" s="46">
        <v>0</v>
      </c>
      <c r="E18" s="20">
        <f t="shared" si="0"/>
        <v>0</v>
      </c>
      <c r="F18" s="21"/>
    </row>
    <row r="19" spans="1:6" s="22" customFormat="1" ht="15" customHeight="1">
      <c r="A19" s="16" t="s">
        <v>30</v>
      </c>
      <c r="B19" s="17" t="s">
        <v>7</v>
      </c>
      <c r="C19" s="18">
        <f>C15*0.85</f>
        <v>2109.6999999999998</v>
      </c>
      <c r="D19" s="46">
        <v>0</v>
      </c>
      <c r="E19" s="20">
        <f t="shared" si="0"/>
        <v>0</v>
      </c>
      <c r="F19" s="21"/>
    </row>
    <row r="20" spans="1:6" s="22" customFormat="1" ht="15" customHeight="1">
      <c r="A20" s="16" t="s">
        <v>31</v>
      </c>
      <c r="B20" s="17" t="s">
        <v>8</v>
      </c>
      <c r="C20" s="18">
        <f>(C16+C17)/0.34</f>
        <v>4488.2352941176468</v>
      </c>
      <c r="D20" s="46">
        <v>0</v>
      </c>
      <c r="E20" s="20">
        <f t="shared" si="0"/>
        <v>0</v>
      </c>
      <c r="F20" s="21"/>
    </row>
    <row r="21" spans="1:6" s="22" customFormat="1" ht="15" customHeight="1">
      <c r="A21" s="16" t="s">
        <v>32</v>
      </c>
      <c r="B21" s="17" t="s">
        <v>33</v>
      </c>
      <c r="C21" s="18">
        <v>1</v>
      </c>
      <c r="D21" s="46">
        <v>0</v>
      </c>
      <c r="E21" s="20">
        <f>D21*C21</f>
        <v>0</v>
      </c>
      <c r="F21" s="21"/>
    </row>
    <row r="22" spans="1:6" s="22" customFormat="1" ht="15" customHeight="1">
      <c r="A22" s="16"/>
      <c r="B22" s="17"/>
      <c r="C22" s="18"/>
      <c r="D22" s="19"/>
      <c r="E22" s="20"/>
      <c r="F22" s="21"/>
    </row>
    <row r="23" spans="1:6" s="22" customFormat="1" ht="15" customHeight="1">
      <c r="A23" s="16" t="s">
        <v>34</v>
      </c>
      <c r="B23" s="17" t="s">
        <v>33</v>
      </c>
      <c r="C23" s="18">
        <v>1</v>
      </c>
      <c r="D23" s="46">
        <v>0</v>
      </c>
      <c r="E23" s="20">
        <f t="shared" si="0"/>
        <v>0</v>
      </c>
      <c r="F23" s="21"/>
    </row>
    <row r="24" spans="1:6" s="22" customFormat="1" ht="15" customHeight="1">
      <c r="A24" s="16" t="s">
        <v>35</v>
      </c>
      <c r="B24" s="17" t="s">
        <v>33</v>
      </c>
      <c r="C24" s="18">
        <v>1</v>
      </c>
      <c r="D24" s="46">
        <v>0</v>
      </c>
      <c r="E24" s="20">
        <f t="shared" si="0"/>
        <v>0</v>
      </c>
      <c r="F24" s="21"/>
    </row>
    <row r="25" spans="1:6" s="22" customFormat="1" ht="15" customHeight="1">
      <c r="A25" s="16" t="s">
        <v>36</v>
      </c>
      <c r="B25" s="17" t="s">
        <v>33</v>
      </c>
      <c r="C25" s="18">
        <v>1</v>
      </c>
      <c r="D25" s="46">
        <v>0</v>
      </c>
      <c r="E25" s="20">
        <f t="shared" si="0"/>
        <v>0</v>
      </c>
      <c r="F25" s="21"/>
    </row>
    <row r="26" spans="1:6" s="22" customFormat="1" ht="15" customHeight="1">
      <c r="A26" s="16" t="s">
        <v>37</v>
      </c>
      <c r="B26" s="17" t="s">
        <v>38</v>
      </c>
      <c r="C26" s="18">
        <v>1</v>
      </c>
      <c r="D26" s="46">
        <v>0</v>
      </c>
      <c r="E26" s="20">
        <f>D26*C26</f>
        <v>0</v>
      </c>
      <c r="F26" s="21"/>
    </row>
    <row r="27" spans="1:6" s="22" customFormat="1" ht="15" customHeight="1">
      <c r="A27" s="16" t="s">
        <v>39</v>
      </c>
      <c r="B27" s="17" t="s">
        <v>33</v>
      </c>
      <c r="C27" s="18">
        <v>1</v>
      </c>
      <c r="D27" s="46">
        <v>0</v>
      </c>
      <c r="E27" s="20">
        <f>D27*C27</f>
        <v>0</v>
      </c>
      <c r="F27" s="21"/>
    </row>
    <row r="28" spans="1:6" s="22" customFormat="1" ht="15" customHeight="1">
      <c r="A28" s="16" t="s">
        <v>40</v>
      </c>
      <c r="B28" s="17" t="s">
        <v>33</v>
      </c>
      <c r="C28" s="18">
        <v>1</v>
      </c>
      <c r="D28" s="46">
        <v>0</v>
      </c>
      <c r="E28" s="20">
        <f t="shared" si="0"/>
        <v>0</v>
      </c>
      <c r="F28" s="21"/>
    </row>
    <row r="29" spans="1:6" s="22" customFormat="1" ht="15" customHeight="1">
      <c r="A29" s="16" t="s">
        <v>41</v>
      </c>
      <c r="B29" s="17" t="s">
        <v>33</v>
      </c>
      <c r="C29" s="18">
        <v>1</v>
      </c>
      <c r="D29" s="46">
        <v>0</v>
      </c>
      <c r="E29" s="20">
        <f t="shared" si="0"/>
        <v>0</v>
      </c>
      <c r="F29" s="21"/>
    </row>
    <row r="30" spans="1:6" s="22" customFormat="1" ht="15" customHeight="1">
      <c r="A30" s="16" t="s">
        <v>42</v>
      </c>
      <c r="B30" s="17" t="s">
        <v>33</v>
      </c>
      <c r="C30" s="18">
        <v>1</v>
      </c>
      <c r="D30" s="46">
        <v>0</v>
      </c>
      <c r="E30" s="20">
        <f t="shared" si="0"/>
        <v>0</v>
      </c>
      <c r="F30" s="21"/>
    </row>
    <row r="31" spans="1:6" s="22" customFormat="1" ht="15" customHeight="1">
      <c r="A31" s="16" t="s">
        <v>43</v>
      </c>
      <c r="B31" s="17" t="s">
        <v>33</v>
      </c>
      <c r="C31" s="18">
        <v>1</v>
      </c>
      <c r="D31" s="46">
        <v>0</v>
      </c>
      <c r="E31" s="20">
        <f>D31*C31</f>
        <v>0</v>
      </c>
      <c r="F31" s="21"/>
    </row>
    <row r="32" spans="1:6" s="22" customFormat="1" ht="15" customHeight="1">
      <c r="A32" s="16" t="s">
        <v>44</v>
      </c>
      <c r="B32" s="17" t="s">
        <v>33</v>
      </c>
      <c r="C32" s="18">
        <v>1</v>
      </c>
      <c r="D32" s="46">
        <v>0</v>
      </c>
      <c r="E32" s="20">
        <f t="shared" si="0"/>
        <v>0</v>
      </c>
      <c r="F32" s="21"/>
    </row>
    <row r="33" spans="1:7" s="22" customFormat="1" ht="15" customHeight="1" thickBot="1">
      <c r="A33" s="16" t="s">
        <v>45</v>
      </c>
      <c r="B33" s="17" t="s">
        <v>33</v>
      </c>
      <c r="C33" s="18">
        <v>1</v>
      </c>
      <c r="D33" s="46">
        <v>0</v>
      </c>
      <c r="E33" s="20">
        <f t="shared" si="0"/>
        <v>0</v>
      </c>
      <c r="F33" s="21"/>
    </row>
    <row r="34" spans="1:7" s="31" customFormat="1" ht="13.8" thickBot="1">
      <c r="A34" s="25" t="s">
        <v>46</v>
      </c>
      <c r="B34" s="26"/>
      <c r="C34" s="27"/>
      <c r="D34" s="28"/>
      <c r="E34" s="29">
        <f>SUM(E2:E33)</f>
        <v>0</v>
      </c>
      <c r="F34" s="30"/>
    </row>
    <row r="36" spans="1:7" ht="168" customHeight="1">
      <c r="A36" s="47" t="s">
        <v>47</v>
      </c>
      <c r="B36" s="47"/>
      <c r="C36" s="47"/>
      <c r="D36" s="47"/>
      <c r="E36" s="47"/>
    </row>
    <row r="43" spans="1:7" s="35" customFormat="1">
      <c r="A43" s="33"/>
      <c r="B43" s="33"/>
      <c r="C43" s="34"/>
      <c r="D43" s="33"/>
      <c r="F43" s="21"/>
      <c r="G43" s="32"/>
    </row>
    <row r="44" spans="1:7" s="35" customFormat="1">
      <c r="A44" s="33"/>
      <c r="B44" s="33"/>
      <c r="C44" s="34"/>
      <c r="D44" s="33"/>
      <c r="F44" s="21"/>
      <c r="G44" s="32"/>
    </row>
    <row r="45" spans="1:7" s="35" customFormat="1">
      <c r="A45" s="33"/>
      <c r="B45" s="33"/>
      <c r="C45" s="34"/>
      <c r="D45" s="33"/>
      <c r="F45" s="21"/>
      <c r="G45" s="32"/>
    </row>
  </sheetData>
  <sheetProtection password="DCC9" sheet="1" selectLockedCells="1"/>
  <mergeCells count="1">
    <mergeCell ref="A36:E36"/>
  </mergeCells>
  <printOptions horizontalCentered="1"/>
  <pageMargins left="0.39370078740157483" right="0.39370078740157483" top="0.78740157480314965" bottom="0.78740157480314965" header="0.51181102362204722" footer="0.51181102362204722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39" customWidth="1"/>
    <col min="2" max="2" width="14.44140625" style="39" customWidth="1"/>
    <col min="3" max="3" width="38.33203125" style="45" customWidth="1"/>
    <col min="4" max="4" width="4.5546875" style="39" customWidth="1"/>
    <col min="5" max="5" width="10.5546875" style="39" customWidth="1"/>
    <col min="6" max="6" width="9.88671875" style="39" customWidth="1"/>
    <col min="7" max="7" width="12.6640625" style="39" customWidth="1"/>
    <col min="8" max="256" width="9.109375" style="39"/>
    <col min="257" max="257" width="4.33203125" style="39" customWidth="1"/>
    <col min="258" max="258" width="14.44140625" style="39" customWidth="1"/>
    <col min="259" max="259" width="38.33203125" style="39" customWidth="1"/>
    <col min="260" max="260" width="4.5546875" style="39" customWidth="1"/>
    <col min="261" max="261" width="10.5546875" style="39" customWidth="1"/>
    <col min="262" max="262" width="9.88671875" style="39" customWidth="1"/>
    <col min="263" max="263" width="12.6640625" style="39" customWidth="1"/>
    <col min="264" max="512" width="9.109375" style="39"/>
    <col min="513" max="513" width="4.33203125" style="39" customWidth="1"/>
    <col min="514" max="514" width="14.44140625" style="39" customWidth="1"/>
    <col min="515" max="515" width="38.33203125" style="39" customWidth="1"/>
    <col min="516" max="516" width="4.5546875" style="39" customWidth="1"/>
    <col min="517" max="517" width="10.5546875" style="39" customWidth="1"/>
    <col min="518" max="518" width="9.88671875" style="39" customWidth="1"/>
    <col min="519" max="519" width="12.6640625" style="39" customWidth="1"/>
    <col min="520" max="768" width="9.109375" style="39"/>
    <col min="769" max="769" width="4.33203125" style="39" customWidth="1"/>
    <col min="770" max="770" width="14.44140625" style="39" customWidth="1"/>
    <col min="771" max="771" width="38.33203125" style="39" customWidth="1"/>
    <col min="772" max="772" width="4.5546875" style="39" customWidth="1"/>
    <col min="773" max="773" width="10.5546875" style="39" customWidth="1"/>
    <col min="774" max="774" width="9.88671875" style="39" customWidth="1"/>
    <col min="775" max="775" width="12.6640625" style="39" customWidth="1"/>
    <col min="776" max="1024" width="9.109375" style="39"/>
    <col min="1025" max="1025" width="4.33203125" style="39" customWidth="1"/>
    <col min="1026" max="1026" width="14.44140625" style="39" customWidth="1"/>
    <col min="1027" max="1027" width="38.33203125" style="39" customWidth="1"/>
    <col min="1028" max="1028" width="4.5546875" style="39" customWidth="1"/>
    <col min="1029" max="1029" width="10.5546875" style="39" customWidth="1"/>
    <col min="1030" max="1030" width="9.88671875" style="39" customWidth="1"/>
    <col min="1031" max="1031" width="12.6640625" style="39" customWidth="1"/>
    <col min="1032" max="1280" width="9.109375" style="39"/>
    <col min="1281" max="1281" width="4.33203125" style="39" customWidth="1"/>
    <col min="1282" max="1282" width="14.44140625" style="39" customWidth="1"/>
    <col min="1283" max="1283" width="38.33203125" style="39" customWidth="1"/>
    <col min="1284" max="1284" width="4.5546875" style="39" customWidth="1"/>
    <col min="1285" max="1285" width="10.5546875" style="39" customWidth="1"/>
    <col min="1286" max="1286" width="9.88671875" style="39" customWidth="1"/>
    <col min="1287" max="1287" width="12.6640625" style="39" customWidth="1"/>
    <col min="1288" max="1536" width="9.109375" style="39"/>
    <col min="1537" max="1537" width="4.33203125" style="39" customWidth="1"/>
    <col min="1538" max="1538" width="14.44140625" style="39" customWidth="1"/>
    <col min="1539" max="1539" width="38.33203125" style="39" customWidth="1"/>
    <col min="1540" max="1540" width="4.5546875" style="39" customWidth="1"/>
    <col min="1541" max="1541" width="10.5546875" style="39" customWidth="1"/>
    <col min="1542" max="1542" width="9.88671875" style="39" customWidth="1"/>
    <col min="1543" max="1543" width="12.6640625" style="39" customWidth="1"/>
    <col min="1544" max="1792" width="9.109375" style="39"/>
    <col min="1793" max="1793" width="4.33203125" style="39" customWidth="1"/>
    <col min="1794" max="1794" width="14.44140625" style="39" customWidth="1"/>
    <col min="1795" max="1795" width="38.33203125" style="39" customWidth="1"/>
    <col min="1796" max="1796" width="4.5546875" style="39" customWidth="1"/>
    <col min="1797" max="1797" width="10.5546875" style="39" customWidth="1"/>
    <col min="1798" max="1798" width="9.88671875" style="39" customWidth="1"/>
    <col min="1799" max="1799" width="12.6640625" style="39" customWidth="1"/>
    <col min="1800" max="2048" width="9.109375" style="39"/>
    <col min="2049" max="2049" width="4.33203125" style="39" customWidth="1"/>
    <col min="2050" max="2050" width="14.44140625" style="39" customWidth="1"/>
    <col min="2051" max="2051" width="38.33203125" style="39" customWidth="1"/>
    <col min="2052" max="2052" width="4.5546875" style="39" customWidth="1"/>
    <col min="2053" max="2053" width="10.5546875" style="39" customWidth="1"/>
    <col min="2054" max="2054" width="9.88671875" style="39" customWidth="1"/>
    <col min="2055" max="2055" width="12.6640625" style="39" customWidth="1"/>
    <col min="2056" max="2304" width="9.109375" style="39"/>
    <col min="2305" max="2305" width="4.33203125" style="39" customWidth="1"/>
    <col min="2306" max="2306" width="14.44140625" style="39" customWidth="1"/>
    <col min="2307" max="2307" width="38.33203125" style="39" customWidth="1"/>
    <col min="2308" max="2308" width="4.5546875" style="39" customWidth="1"/>
    <col min="2309" max="2309" width="10.5546875" style="39" customWidth="1"/>
    <col min="2310" max="2310" width="9.88671875" style="39" customWidth="1"/>
    <col min="2311" max="2311" width="12.6640625" style="39" customWidth="1"/>
    <col min="2312" max="2560" width="9.109375" style="39"/>
    <col min="2561" max="2561" width="4.33203125" style="39" customWidth="1"/>
    <col min="2562" max="2562" width="14.44140625" style="39" customWidth="1"/>
    <col min="2563" max="2563" width="38.33203125" style="39" customWidth="1"/>
    <col min="2564" max="2564" width="4.5546875" style="39" customWidth="1"/>
    <col min="2565" max="2565" width="10.5546875" style="39" customWidth="1"/>
    <col min="2566" max="2566" width="9.88671875" style="39" customWidth="1"/>
    <col min="2567" max="2567" width="12.6640625" style="39" customWidth="1"/>
    <col min="2568" max="2816" width="9.109375" style="39"/>
    <col min="2817" max="2817" width="4.33203125" style="39" customWidth="1"/>
    <col min="2818" max="2818" width="14.44140625" style="39" customWidth="1"/>
    <col min="2819" max="2819" width="38.33203125" style="39" customWidth="1"/>
    <col min="2820" max="2820" width="4.5546875" style="39" customWidth="1"/>
    <col min="2821" max="2821" width="10.5546875" style="39" customWidth="1"/>
    <col min="2822" max="2822" width="9.88671875" style="39" customWidth="1"/>
    <col min="2823" max="2823" width="12.6640625" style="39" customWidth="1"/>
    <col min="2824" max="3072" width="9.109375" style="39"/>
    <col min="3073" max="3073" width="4.33203125" style="39" customWidth="1"/>
    <col min="3074" max="3074" width="14.44140625" style="39" customWidth="1"/>
    <col min="3075" max="3075" width="38.33203125" style="39" customWidth="1"/>
    <col min="3076" max="3076" width="4.5546875" style="39" customWidth="1"/>
    <col min="3077" max="3077" width="10.5546875" style="39" customWidth="1"/>
    <col min="3078" max="3078" width="9.88671875" style="39" customWidth="1"/>
    <col min="3079" max="3079" width="12.6640625" style="39" customWidth="1"/>
    <col min="3080" max="3328" width="9.109375" style="39"/>
    <col min="3329" max="3329" width="4.33203125" style="39" customWidth="1"/>
    <col min="3330" max="3330" width="14.44140625" style="39" customWidth="1"/>
    <col min="3331" max="3331" width="38.33203125" style="39" customWidth="1"/>
    <col min="3332" max="3332" width="4.5546875" style="39" customWidth="1"/>
    <col min="3333" max="3333" width="10.5546875" style="39" customWidth="1"/>
    <col min="3334" max="3334" width="9.88671875" style="39" customWidth="1"/>
    <col min="3335" max="3335" width="12.6640625" style="39" customWidth="1"/>
    <col min="3336" max="3584" width="9.109375" style="39"/>
    <col min="3585" max="3585" width="4.33203125" style="39" customWidth="1"/>
    <col min="3586" max="3586" width="14.44140625" style="39" customWidth="1"/>
    <col min="3587" max="3587" width="38.33203125" style="39" customWidth="1"/>
    <col min="3588" max="3588" width="4.5546875" style="39" customWidth="1"/>
    <col min="3589" max="3589" width="10.5546875" style="39" customWidth="1"/>
    <col min="3590" max="3590" width="9.88671875" style="39" customWidth="1"/>
    <col min="3591" max="3591" width="12.6640625" style="39" customWidth="1"/>
    <col min="3592" max="3840" width="9.109375" style="39"/>
    <col min="3841" max="3841" width="4.33203125" style="39" customWidth="1"/>
    <col min="3842" max="3842" width="14.44140625" style="39" customWidth="1"/>
    <col min="3843" max="3843" width="38.33203125" style="39" customWidth="1"/>
    <col min="3844" max="3844" width="4.5546875" style="39" customWidth="1"/>
    <col min="3845" max="3845" width="10.5546875" style="39" customWidth="1"/>
    <col min="3846" max="3846" width="9.88671875" style="39" customWidth="1"/>
    <col min="3847" max="3847" width="12.6640625" style="39" customWidth="1"/>
    <col min="3848" max="4096" width="9.109375" style="39"/>
    <col min="4097" max="4097" width="4.33203125" style="39" customWidth="1"/>
    <col min="4098" max="4098" width="14.44140625" style="39" customWidth="1"/>
    <col min="4099" max="4099" width="38.33203125" style="39" customWidth="1"/>
    <col min="4100" max="4100" width="4.5546875" style="39" customWidth="1"/>
    <col min="4101" max="4101" width="10.5546875" style="39" customWidth="1"/>
    <col min="4102" max="4102" width="9.88671875" style="39" customWidth="1"/>
    <col min="4103" max="4103" width="12.6640625" style="39" customWidth="1"/>
    <col min="4104" max="4352" width="9.109375" style="39"/>
    <col min="4353" max="4353" width="4.33203125" style="39" customWidth="1"/>
    <col min="4354" max="4354" width="14.44140625" style="39" customWidth="1"/>
    <col min="4355" max="4355" width="38.33203125" style="39" customWidth="1"/>
    <col min="4356" max="4356" width="4.5546875" style="39" customWidth="1"/>
    <col min="4357" max="4357" width="10.5546875" style="39" customWidth="1"/>
    <col min="4358" max="4358" width="9.88671875" style="39" customWidth="1"/>
    <col min="4359" max="4359" width="12.6640625" style="39" customWidth="1"/>
    <col min="4360" max="4608" width="9.109375" style="39"/>
    <col min="4609" max="4609" width="4.33203125" style="39" customWidth="1"/>
    <col min="4610" max="4610" width="14.44140625" style="39" customWidth="1"/>
    <col min="4611" max="4611" width="38.33203125" style="39" customWidth="1"/>
    <col min="4612" max="4612" width="4.5546875" style="39" customWidth="1"/>
    <col min="4613" max="4613" width="10.5546875" style="39" customWidth="1"/>
    <col min="4614" max="4614" width="9.88671875" style="39" customWidth="1"/>
    <col min="4615" max="4615" width="12.6640625" style="39" customWidth="1"/>
    <col min="4616" max="4864" width="9.109375" style="39"/>
    <col min="4865" max="4865" width="4.33203125" style="39" customWidth="1"/>
    <col min="4866" max="4866" width="14.44140625" style="39" customWidth="1"/>
    <col min="4867" max="4867" width="38.33203125" style="39" customWidth="1"/>
    <col min="4868" max="4868" width="4.5546875" style="39" customWidth="1"/>
    <col min="4869" max="4869" width="10.5546875" style="39" customWidth="1"/>
    <col min="4870" max="4870" width="9.88671875" style="39" customWidth="1"/>
    <col min="4871" max="4871" width="12.6640625" style="39" customWidth="1"/>
    <col min="4872" max="5120" width="9.109375" style="39"/>
    <col min="5121" max="5121" width="4.33203125" style="39" customWidth="1"/>
    <col min="5122" max="5122" width="14.44140625" style="39" customWidth="1"/>
    <col min="5123" max="5123" width="38.33203125" style="39" customWidth="1"/>
    <col min="5124" max="5124" width="4.5546875" style="39" customWidth="1"/>
    <col min="5125" max="5125" width="10.5546875" style="39" customWidth="1"/>
    <col min="5126" max="5126" width="9.88671875" style="39" customWidth="1"/>
    <col min="5127" max="5127" width="12.6640625" style="39" customWidth="1"/>
    <col min="5128" max="5376" width="9.109375" style="39"/>
    <col min="5377" max="5377" width="4.33203125" style="39" customWidth="1"/>
    <col min="5378" max="5378" width="14.44140625" style="39" customWidth="1"/>
    <col min="5379" max="5379" width="38.33203125" style="39" customWidth="1"/>
    <col min="5380" max="5380" width="4.5546875" style="39" customWidth="1"/>
    <col min="5381" max="5381" width="10.5546875" style="39" customWidth="1"/>
    <col min="5382" max="5382" width="9.88671875" style="39" customWidth="1"/>
    <col min="5383" max="5383" width="12.6640625" style="39" customWidth="1"/>
    <col min="5384" max="5632" width="9.109375" style="39"/>
    <col min="5633" max="5633" width="4.33203125" style="39" customWidth="1"/>
    <col min="5634" max="5634" width="14.44140625" style="39" customWidth="1"/>
    <col min="5635" max="5635" width="38.33203125" style="39" customWidth="1"/>
    <col min="5636" max="5636" width="4.5546875" style="39" customWidth="1"/>
    <col min="5637" max="5637" width="10.5546875" style="39" customWidth="1"/>
    <col min="5638" max="5638" width="9.88671875" style="39" customWidth="1"/>
    <col min="5639" max="5639" width="12.6640625" style="39" customWidth="1"/>
    <col min="5640" max="5888" width="9.109375" style="39"/>
    <col min="5889" max="5889" width="4.33203125" style="39" customWidth="1"/>
    <col min="5890" max="5890" width="14.44140625" style="39" customWidth="1"/>
    <col min="5891" max="5891" width="38.33203125" style="39" customWidth="1"/>
    <col min="5892" max="5892" width="4.5546875" style="39" customWidth="1"/>
    <col min="5893" max="5893" width="10.5546875" style="39" customWidth="1"/>
    <col min="5894" max="5894" width="9.88671875" style="39" customWidth="1"/>
    <col min="5895" max="5895" width="12.6640625" style="39" customWidth="1"/>
    <col min="5896" max="6144" width="9.109375" style="39"/>
    <col min="6145" max="6145" width="4.33203125" style="39" customWidth="1"/>
    <col min="6146" max="6146" width="14.44140625" style="39" customWidth="1"/>
    <col min="6147" max="6147" width="38.33203125" style="39" customWidth="1"/>
    <col min="6148" max="6148" width="4.5546875" style="39" customWidth="1"/>
    <col min="6149" max="6149" width="10.5546875" style="39" customWidth="1"/>
    <col min="6150" max="6150" width="9.88671875" style="39" customWidth="1"/>
    <col min="6151" max="6151" width="12.6640625" style="39" customWidth="1"/>
    <col min="6152" max="6400" width="9.109375" style="39"/>
    <col min="6401" max="6401" width="4.33203125" style="39" customWidth="1"/>
    <col min="6402" max="6402" width="14.44140625" style="39" customWidth="1"/>
    <col min="6403" max="6403" width="38.33203125" style="39" customWidth="1"/>
    <col min="6404" max="6404" width="4.5546875" style="39" customWidth="1"/>
    <col min="6405" max="6405" width="10.5546875" style="39" customWidth="1"/>
    <col min="6406" max="6406" width="9.88671875" style="39" customWidth="1"/>
    <col min="6407" max="6407" width="12.6640625" style="39" customWidth="1"/>
    <col min="6408" max="6656" width="9.109375" style="39"/>
    <col min="6657" max="6657" width="4.33203125" style="39" customWidth="1"/>
    <col min="6658" max="6658" width="14.44140625" style="39" customWidth="1"/>
    <col min="6659" max="6659" width="38.33203125" style="39" customWidth="1"/>
    <col min="6660" max="6660" width="4.5546875" style="39" customWidth="1"/>
    <col min="6661" max="6661" width="10.5546875" style="39" customWidth="1"/>
    <col min="6662" max="6662" width="9.88671875" style="39" customWidth="1"/>
    <col min="6663" max="6663" width="12.6640625" style="39" customWidth="1"/>
    <col min="6664" max="6912" width="9.109375" style="39"/>
    <col min="6913" max="6913" width="4.33203125" style="39" customWidth="1"/>
    <col min="6914" max="6914" width="14.44140625" style="39" customWidth="1"/>
    <col min="6915" max="6915" width="38.33203125" style="39" customWidth="1"/>
    <col min="6916" max="6916" width="4.5546875" style="39" customWidth="1"/>
    <col min="6917" max="6917" width="10.5546875" style="39" customWidth="1"/>
    <col min="6918" max="6918" width="9.88671875" style="39" customWidth="1"/>
    <col min="6919" max="6919" width="12.6640625" style="39" customWidth="1"/>
    <col min="6920" max="7168" width="9.109375" style="39"/>
    <col min="7169" max="7169" width="4.33203125" style="39" customWidth="1"/>
    <col min="7170" max="7170" width="14.44140625" style="39" customWidth="1"/>
    <col min="7171" max="7171" width="38.33203125" style="39" customWidth="1"/>
    <col min="7172" max="7172" width="4.5546875" style="39" customWidth="1"/>
    <col min="7173" max="7173" width="10.5546875" style="39" customWidth="1"/>
    <col min="7174" max="7174" width="9.88671875" style="39" customWidth="1"/>
    <col min="7175" max="7175" width="12.6640625" style="39" customWidth="1"/>
    <col min="7176" max="7424" width="9.109375" style="39"/>
    <col min="7425" max="7425" width="4.33203125" style="39" customWidth="1"/>
    <col min="7426" max="7426" width="14.44140625" style="39" customWidth="1"/>
    <col min="7427" max="7427" width="38.33203125" style="39" customWidth="1"/>
    <col min="7428" max="7428" width="4.5546875" style="39" customWidth="1"/>
    <col min="7429" max="7429" width="10.5546875" style="39" customWidth="1"/>
    <col min="7430" max="7430" width="9.88671875" style="39" customWidth="1"/>
    <col min="7431" max="7431" width="12.6640625" style="39" customWidth="1"/>
    <col min="7432" max="7680" width="9.109375" style="39"/>
    <col min="7681" max="7681" width="4.33203125" style="39" customWidth="1"/>
    <col min="7682" max="7682" width="14.44140625" style="39" customWidth="1"/>
    <col min="7683" max="7683" width="38.33203125" style="39" customWidth="1"/>
    <col min="7684" max="7684" width="4.5546875" style="39" customWidth="1"/>
    <col min="7685" max="7685" width="10.5546875" style="39" customWidth="1"/>
    <col min="7686" max="7686" width="9.88671875" style="39" customWidth="1"/>
    <col min="7687" max="7687" width="12.6640625" style="39" customWidth="1"/>
    <col min="7688" max="7936" width="9.109375" style="39"/>
    <col min="7937" max="7937" width="4.33203125" style="39" customWidth="1"/>
    <col min="7938" max="7938" width="14.44140625" style="39" customWidth="1"/>
    <col min="7939" max="7939" width="38.33203125" style="39" customWidth="1"/>
    <col min="7940" max="7940" width="4.5546875" style="39" customWidth="1"/>
    <col min="7941" max="7941" width="10.5546875" style="39" customWidth="1"/>
    <col min="7942" max="7942" width="9.88671875" style="39" customWidth="1"/>
    <col min="7943" max="7943" width="12.6640625" style="39" customWidth="1"/>
    <col min="7944" max="8192" width="9.109375" style="39"/>
    <col min="8193" max="8193" width="4.33203125" style="39" customWidth="1"/>
    <col min="8194" max="8194" width="14.44140625" style="39" customWidth="1"/>
    <col min="8195" max="8195" width="38.33203125" style="39" customWidth="1"/>
    <col min="8196" max="8196" width="4.5546875" style="39" customWidth="1"/>
    <col min="8197" max="8197" width="10.5546875" style="39" customWidth="1"/>
    <col min="8198" max="8198" width="9.88671875" style="39" customWidth="1"/>
    <col min="8199" max="8199" width="12.6640625" style="39" customWidth="1"/>
    <col min="8200" max="8448" width="9.109375" style="39"/>
    <col min="8449" max="8449" width="4.33203125" style="39" customWidth="1"/>
    <col min="8450" max="8450" width="14.44140625" style="39" customWidth="1"/>
    <col min="8451" max="8451" width="38.33203125" style="39" customWidth="1"/>
    <col min="8452" max="8452" width="4.5546875" style="39" customWidth="1"/>
    <col min="8453" max="8453" width="10.5546875" style="39" customWidth="1"/>
    <col min="8454" max="8454" width="9.88671875" style="39" customWidth="1"/>
    <col min="8455" max="8455" width="12.6640625" style="39" customWidth="1"/>
    <col min="8456" max="8704" width="9.109375" style="39"/>
    <col min="8705" max="8705" width="4.33203125" style="39" customWidth="1"/>
    <col min="8706" max="8706" width="14.44140625" style="39" customWidth="1"/>
    <col min="8707" max="8707" width="38.33203125" style="39" customWidth="1"/>
    <col min="8708" max="8708" width="4.5546875" style="39" customWidth="1"/>
    <col min="8709" max="8709" width="10.5546875" style="39" customWidth="1"/>
    <col min="8710" max="8710" width="9.88671875" style="39" customWidth="1"/>
    <col min="8711" max="8711" width="12.6640625" style="39" customWidth="1"/>
    <col min="8712" max="8960" width="9.109375" style="39"/>
    <col min="8961" max="8961" width="4.33203125" style="39" customWidth="1"/>
    <col min="8962" max="8962" width="14.44140625" style="39" customWidth="1"/>
    <col min="8963" max="8963" width="38.33203125" style="39" customWidth="1"/>
    <col min="8964" max="8964" width="4.5546875" style="39" customWidth="1"/>
    <col min="8965" max="8965" width="10.5546875" style="39" customWidth="1"/>
    <col min="8966" max="8966" width="9.88671875" style="39" customWidth="1"/>
    <col min="8967" max="8967" width="12.6640625" style="39" customWidth="1"/>
    <col min="8968" max="9216" width="9.109375" style="39"/>
    <col min="9217" max="9217" width="4.33203125" style="39" customWidth="1"/>
    <col min="9218" max="9218" width="14.44140625" style="39" customWidth="1"/>
    <col min="9219" max="9219" width="38.33203125" style="39" customWidth="1"/>
    <col min="9220" max="9220" width="4.5546875" style="39" customWidth="1"/>
    <col min="9221" max="9221" width="10.5546875" style="39" customWidth="1"/>
    <col min="9222" max="9222" width="9.88671875" style="39" customWidth="1"/>
    <col min="9223" max="9223" width="12.6640625" style="39" customWidth="1"/>
    <col min="9224" max="9472" width="9.109375" style="39"/>
    <col min="9473" max="9473" width="4.33203125" style="39" customWidth="1"/>
    <col min="9474" max="9474" width="14.44140625" style="39" customWidth="1"/>
    <col min="9475" max="9475" width="38.33203125" style="39" customWidth="1"/>
    <col min="9476" max="9476" width="4.5546875" style="39" customWidth="1"/>
    <col min="9477" max="9477" width="10.5546875" style="39" customWidth="1"/>
    <col min="9478" max="9478" width="9.88671875" style="39" customWidth="1"/>
    <col min="9479" max="9479" width="12.6640625" style="39" customWidth="1"/>
    <col min="9480" max="9728" width="9.109375" style="39"/>
    <col min="9729" max="9729" width="4.33203125" style="39" customWidth="1"/>
    <col min="9730" max="9730" width="14.44140625" style="39" customWidth="1"/>
    <col min="9731" max="9731" width="38.33203125" style="39" customWidth="1"/>
    <col min="9732" max="9732" width="4.5546875" style="39" customWidth="1"/>
    <col min="9733" max="9733" width="10.5546875" style="39" customWidth="1"/>
    <col min="9734" max="9734" width="9.88671875" style="39" customWidth="1"/>
    <col min="9735" max="9735" width="12.6640625" style="39" customWidth="1"/>
    <col min="9736" max="9984" width="9.109375" style="39"/>
    <col min="9985" max="9985" width="4.33203125" style="39" customWidth="1"/>
    <col min="9986" max="9986" width="14.44140625" style="39" customWidth="1"/>
    <col min="9987" max="9987" width="38.33203125" style="39" customWidth="1"/>
    <col min="9988" max="9988" width="4.5546875" style="39" customWidth="1"/>
    <col min="9989" max="9989" width="10.5546875" style="39" customWidth="1"/>
    <col min="9990" max="9990" width="9.88671875" style="39" customWidth="1"/>
    <col min="9991" max="9991" width="12.6640625" style="39" customWidth="1"/>
    <col min="9992" max="10240" width="9.109375" style="39"/>
    <col min="10241" max="10241" width="4.33203125" style="39" customWidth="1"/>
    <col min="10242" max="10242" width="14.44140625" style="39" customWidth="1"/>
    <col min="10243" max="10243" width="38.33203125" style="39" customWidth="1"/>
    <col min="10244" max="10244" width="4.5546875" style="39" customWidth="1"/>
    <col min="10245" max="10245" width="10.5546875" style="39" customWidth="1"/>
    <col min="10246" max="10246" width="9.88671875" style="39" customWidth="1"/>
    <col min="10247" max="10247" width="12.6640625" style="39" customWidth="1"/>
    <col min="10248" max="10496" width="9.109375" style="39"/>
    <col min="10497" max="10497" width="4.33203125" style="39" customWidth="1"/>
    <col min="10498" max="10498" width="14.44140625" style="39" customWidth="1"/>
    <col min="10499" max="10499" width="38.33203125" style="39" customWidth="1"/>
    <col min="10500" max="10500" width="4.5546875" style="39" customWidth="1"/>
    <col min="10501" max="10501" width="10.5546875" style="39" customWidth="1"/>
    <col min="10502" max="10502" width="9.88671875" style="39" customWidth="1"/>
    <col min="10503" max="10503" width="12.6640625" style="39" customWidth="1"/>
    <col min="10504" max="10752" width="9.109375" style="39"/>
    <col min="10753" max="10753" width="4.33203125" style="39" customWidth="1"/>
    <col min="10754" max="10754" width="14.44140625" style="39" customWidth="1"/>
    <col min="10755" max="10755" width="38.33203125" style="39" customWidth="1"/>
    <col min="10756" max="10756" width="4.5546875" style="39" customWidth="1"/>
    <col min="10757" max="10757" width="10.5546875" style="39" customWidth="1"/>
    <col min="10758" max="10758" width="9.88671875" style="39" customWidth="1"/>
    <col min="10759" max="10759" width="12.6640625" style="39" customWidth="1"/>
    <col min="10760" max="11008" width="9.109375" style="39"/>
    <col min="11009" max="11009" width="4.33203125" style="39" customWidth="1"/>
    <col min="11010" max="11010" width="14.44140625" style="39" customWidth="1"/>
    <col min="11011" max="11011" width="38.33203125" style="39" customWidth="1"/>
    <col min="11012" max="11012" width="4.5546875" style="39" customWidth="1"/>
    <col min="11013" max="11013" width="10.5546875" style="39" customWidth="1"/>
    <col min="11014" max="11014" width="9.88671875" style="39" customWidth="1"/>
    <col min="11015" max="11015" width="12.6640625" style="39" customWidth="1"/>
    <col min="11016" max="11264" width="9.109375" style="39"/>
    <col min="11265" max="11265" width="4.33203125" style="39" customWidth="1"/>
    <col min="11266" max="11266" width="14.44140625" style="39" customWidth="1"/>
    <col min="11267" max="11267" width="38.33203125" style="39" customWidth="1"/>
    <col min="11268" max="11268" width="4.5546875" style="39" customWidth="1"/>
    <col min="11269" max="11269" width="10.5546875" style="39" customWidth="1"/>
    <col min="11270" max="11270" width="9.88671875" style="39" customWidth="1"/>
    <col min="11271" max="11271" width="12.6640625" style="39" customWidth="1"/>
    <col min="11272" max="11520" width="9.109375" style="39"/>
    <col min="11521" max="11521" width="4.33203125" style="39" customWidth="1"/>
    <col min="11522" max="11522" width="14.44140625" style="39" customWidth="1"/>
    <col min="11523" max="11523" width="38.33203125" style="39" customWidth="1"/>
    <col min="11524" max="11524" width="4.5546875" style="39" customWidth="1"/>
    <col min="11525" max="11525" width="10.5546875" style="39" customWidth="1"/>
    <col min="11526" max="11526" width="9.88671875" style="39" customWidth="1"/>
    <col min="11527" max="11527" width="12.6640625" style="39" customWidth="1"/>
    <col min="11528" max="11776" width="9.109375" style="39"/>
    <col min="11777" max="11777" width="4.33203125" style="39" customWidth="1"/>
    <col min="11778" max="11778" width="14.44140625" style="39" customWidth="1"/>
    <col min="11779" max="11779" width="38.33203125" style="39" customWidth="1"/>
    <col min="11780" max="11780" width="4.5546875" style="39" customWidth="1"/>
    <col min="11781" max="11781" width="10.5546875" style="39" customWidth="1"/>
    <col min="11782" max="11782" width="9.88671875" style="39" customWidth="1"/>
    <col min="11783" max="11783" width="12.6640625" style="39" customWidth="1"/>
    <col min="11784" max="12032" width="9.109375" style="39"/>
    <col min="12033" max="12033" width="4.33203125" style="39" customWidth="1"/>
    <col min="12034" max="12034" width="14.44140625" style="39" customWidth="1"/>
    <col min="12035" max="12035" width="38.33203125" style="39" customWidth="1"/>
    <col min="12036" max="12036" width="4.5546875" style="39" customWidth="1"/>
    <col min="12037" max="12037" width="10.5546875" style="39" customWidth="1"/>
    <col min="12038" max="12038" width="9.88671875" style="39" customWidth="1"/>
    <col min="12039" max="12039" width="12.6640625" style="39" customWidth="1"/>
    <col min="12040" max="12288" width="9.109375" style="39"/>
    <col min="12289" max="12289" width="4.33203125" style="39" customWidth="1"/>
    <col min="12290" max="12290" width="14.44140625" style="39" customWidth="1"/>
    <col min="12291" max="12291" width="38.33203125" style="39" customWidth="1"/>
    <col min="12292" max="12292" width="4.5546875" style="39" customWidth="1"/>
    <col min="12293" max="12293" width="10.5546875" style="39" customWidth="1"/>
    <col min="12294" max="12294" width="9.88671875" style="39" customWidth="1"/>
    <col min="12295" max="12295" width="12.6640625" style="39" customWidth="1"/>
    <col min="12296" max="12544" width="9.109375" style="39"/>
    <col min="12545" max="12545" width="4.33203125" style="39" customWidth="1"/>
    <col min="12546" max="12546" width="14.44140625" style="39" customWidth="1"/>
    <col min="12547" max="12547" width="38.33203125" style="39" customWidth="1"/>
    <col min="12548" max="12548" width="4.5546875" style="39" customWidth="1"/>
    <col min="12549" max="12549" width="10.5546875" style="39" customWidth="1"/>
    <col min="12550" max="12550" width="9.88671875" style="39" customWidth="1"/>
    <col min="12551" max="12551" width="12.6640625" style="39" customWidth="1"/>
    <col min="12552" max="12800" width="9.109375" style="39"/>
    <col min="12801" max="12801" width="4.33203125" style="39" customWidth="1"/>
    <col min="12802" max="12802" width="14.44140625" style="39" customWidth="1"/>
    <col min="12803" max="12803" width="38.33203125" style="39" customWidth="1"/>
    <col min="12804" max="12804" width="4.5546875" style="39" customWidth="1"/>
    <col min="12805" max="12805" width="10.5546875" style="39" customWidth="1"/>
    <col min="12806" max="12806" width="9.88671875" style="39" customWidth="1"/>
    <col min="12807" max="12807" width="12.6640625" style="39" customWidth="1"/>
    <col min="12808" max="13056" width="9.109375" style="39"/>
    <col min="13057" max="13057" width="4.33203125" style="39" customWidth="1"/>
    <col min="13058" max="13058" width="14.44140625" style="39" customWidth="1"/>
    <col min="13059" max="13059" width="38.33203125" style="39" customWidth="1"/>
    <col min="13060" max="13060" width="4.5546875" style="39" customWidth="1"/>
    <col min="13061" max="13061" width="10.5546875" style="39" customWidth="1"/>
    <col min="13062" max="13062" width="9.88671875" style="39" customWidth="1"/>
    <col min="13063" max="13063" width="12.6640625" style="39" customWidth="1"/>
    <col min="13064" max="13312" width="9.109375" style="39"/>
    <col min="13313" max="13313" width="4.33203125" style="39" customWidth="1"/>
    <col min="13314" max="13314" width="14.44140625" style="39" customWidth="1"/>
    <col min="13315" max="13315" width="38.33203125" style="39" customWidth="1"/>
    <col min="13316" max="13316" width="4.5546875" style="39" customWidth="1"/>
    <col min="13317" max="13317" width="10.5546875" style="39" customWidth="1"/>
    <col min="13318" max="13318" width="9.88671875" style="39" customWidth="1"/>
    <col min="13319" max="13319" width="12.6640625" style="39" customWidth="1"/>
    <col min="13320" max="13568" width="9.109375" style="39"/>
    <col min="13569" max="13569" width="4.33203125" style="39" customWidth="1"/>
    <col min="13570" max="13570" width="14.44140625" style="39" customWidth="1"/>
    <col min="13571" max="13571" width="38.33203125" style="39" customWidth="1"/>
    <col min="13572" max="13572" width="4.5546875" style="39" customWidth="1"/>
    <col min="13573" max="13573" width="10.5546875" style="39" customWidth="1"/>
    <col min="13574" max="13574" width="9.88671875" style="39" customWidth="1"/>
    <col min="13575" max="13575" width="12.6640625" style="39" customWidth="1"/>
    <col min="13576" max="13824" width="9.109375" style="39"/>
    <col min="13825" max="13825" width="4.33203125" style="39" customWidth="1"/>
    <col min="13826" max="13826" width="14.44140625" style="39" customWidth="1"/>
    <col min="13827" max="13827" width="38.33203125" style="39" customWidth="1"/>
    <col min="13828" max="13828" width="4.5546875" style="39" customWidth="1"/>
    <col min="13829" max="13829" width="10.5546875" style="39" customWidth="1"/>
    <col min="13830" max="13830" width="9.88671875" style="39" customWidth="1"/>
    <col min="13831" max="13831" width="12.6640625" style="39" customWidth="1"/>
    <col min="13832" max="14080" width="9.109375" style="39"/>
    <col min="14081" max="14081" width="4.33203125" style="39" customWidth="1"/>
    <col min="14082" max="14082" width="14.44140625" style="39" customWidth="1"/>
    <col min="14083" max="14083" width="38.33203125" style="39" customWidth="1"/>
    <col min="14084" max="14084" width="4.5546875" style="39" customWidth="1"/>
    <col min="14085" max="14085" width="10.5546875" style="39" customWidth="1"/>
    <col min="14086" max="14086" width="9.88671875" style="39" customWidth="1"/>
    <col min="14087" max="14087" width="12.6640625" style="39" customWidth="1"/>
    <col min="14088" max="14336" width="9.109375" style="39"/>
    <col min="14337" max="14337" width="4.33203125" style="39" customWidth="1"/>
    <col min="14338" max="14338" width="14.44140625" style="39" customWidth="1"/>
    <col min="14339" max="14339" width="38.33203125" style="39" customWidth="1"/>
    <col min="14340" max="14340" width="4.5546875" style="39" customWidth="1"/>
    <col min="14341" max="14341" width="10.5546875" style="39" customWidth="1"/>
    <col min="14342" max="14342" width="9.88671875" style="39" customWidth="1"/>
    <col min="14343" max="14343" width="12.6640625" style="39" customWidth="1"/>
    <col min="14344" max="14592" width="9.109375" style="39"/>
    <col min="14593" max="14593" width="4.33203125" style="39" customWidth="1"/>
    <col min="14594" max="14594" width="14.44140625" style="39" customWidth="1"/>
    <col min="14595" max="14595" width="38.33203125" style="39" customWidth="1"/>
    <col min="14596" max="14596" width="4.5546875" style="39" customWidth="1"/>
    <col min="14597" max="14597" width="10.5546875" style="39" customWidth="1"/>
    <col min="14598" max="14598" width="9.88671875" style="39" customWidth="1"/>
    <col min="14599" max="14599" width="12.6640625" style="39" customWidth="1"/>
    <col min="14600" max="14848" width="9.109375" style="39"/>
    <col min="14849" max="14849" width="4.33203125" style="39" customWidth="1"/>
    <col min="14850" max="14850" width="14.44140625" style="39" customWidth="1"/>
    <col min="14851" max="14851" width="38.33203125" style="39" customWidth="1"/>
    <col min="14852" max="14852" width="4.5546875" style="39" customWidth="1"/>
    <col min="14853" max="14853" width="10.5546875" style="39" customWidth="1"/>
    <col min="14854" max="14854" width="9.88671875" style="39" customWidth="1"/>
    <col min="14855" max="14855" width="12.6640625" style="39" customWidth="1"/>
    <col min="14856" max="15104" width="9.109375" style="39"/>
    <col min="15105" max="15105" width="4.33203125" style="39" customWidth="1"/>
    <col min="15106" max="15106" width="14.44140625" style="39" customWidth="1"/>
    <col min="15107" max="15107" width="38.33203125" style="39" customWidth="1"/>
    <col min="15108" max="15108" width="4.5546875" style="39" customWidth="1"/>
    <col min="15109" max="15109" width="10.5546875" style="39" customWidth="1"/>
    <col min="15110" max="15110" width="9.88671875" style="39" customWidth="1"/>
    <col min="15111" max="15111" width="12.6640625" style="39" customWidth="1"/>
    <col min="15112" max="15360" width="9.109375" style="39"/>
    <col min="15361" max="15361" width="4.33203125" style="39" customWidth="1"/>
    <col min="15362" max="15362" width="14.44140625" style="39" customWidth="1"/>
    <col min="15363" max="15363" width="38.33203125" style="39" customWidth="1"/>
    <col min="15364" max="15364" width="4.5546875" style="39" customWidth="1"/>
    <col min="15365" max="15365" width="10.5546875" style="39" customWidth="1"/>
    <col min="15366" max="15366" width="9.88671875" style="39" customWidth="1"/>
    <col min="15367" max="15367" width="12.6640625" style="39" customWidth="1"/>
    <col min="15368" max="15616" width="9.109375" style="39"/>
    <col min="15617" max="15617" width="4.33203125" style="39" customWidth="1"/>
    <col min="15618" max="15618" width="14.44140625" style="39" customWidth="1"/>
    <col min="15619" max="15619" width="38.33203125" style="39" customWidth="1"/>
    <col min="15620" max="15620" width="4.5546875" style="39" customWidth="1"/>
    <col min="15621" max="15621" width="10.5546875" style="39" customWidth="1"/>
    <col min="15622" max="15622" width="9.88671875" style="39" customWidth="1"/>
    <col min="15623" max="15623" width="12.6640625" style="39" customWidth="1"/>
    <col min="15624" max="15872" width="9.109375" style="39"/>
    <col min="15873" max="15873" width="4.33203125" style="39" customWidth="1"/>
    <col min="15874" max="15874" width="14.44140625" style="39" customWidth="1"/>
    <col min="15875" max="15875" width="38.33203125" style="39" customWidth="1"/>
    <col min="15876" max="15876" width="4.5546875" style="39" customWidth="1"/>
    <col min="15877" max="15877" width="10.5546875" style="39" customWidth="1"/>
    <col min="15878" max="15878" width="9.88671875" style="39" customWidth="1"/>
    <col min="15879" max="15879" width="12.6640625" style="39" customWidth="1"/>
    <col min="15880" max="16128" width="9.109375" style="39"/>
    <col min="16129" max="16129" width="4.33203125" style="39" customWidth="1"/>
    <col min="16130" max="16130" width="14.44140625" style="39" customWidth="1"/>
    <col min="16131" max="16131" width="38.33203125" style="39" customWidth="1"/>
    <col min="16132" max="16132" width="4.5546875" style="39" customWidth="1"/>
    <col min="16133" max="16133" width="10.5546875" style="39" customWidth="1"/>
    <col min="16134" max="16134" width="9.88671875" style="39" customWidth="1"/>
    <col min="16135" max="16135" width="12.6640625" style="39" customWidth="1"/>
    <col min="16136" max="16384" width="9.109375" style="39"/>
  </cols>
  <sheetData>
    <row r="1" spans="1:7" ht="15.6">
      <c r="A1" s="48" t="s">
        <v>2</v>
      </c>
      <c r="B1" s="48"/>
      <c r="C1" s="49"/>
      <c r="D1" s="48"/>
      <c r="E1" s="48"/>
      <c r="F1" s="48"/>
      <c r="G1" s="48"/>
    </row>
    <row r="2" spans="1:7" ht="24.9" customHeight="1">
      <c r="A2" s="40" t="s">
        <v>48</v>
      </c>
      <c r="B2" s="41"/>
      <c r="C2" s="50"/>
      <c r="D2" s="50"/>
      <c r="E2" s="50"/>
      <c r="F2" s="50"/>
      <c r="G2" s="51"/>
    </row>
    <row r="3" spans="1:7" ht="24.9" hidden="1" customHeight="1">
      <c r="A3" s="40" t="s">
        <v>4</v>
      </c>
      <c r="B3" s="41"/>
      <c r="C3" s="50"/>
      <c r="D3" s="50"/>
      <c r="E3" s="50"/>
      <c r="F3" s="50"/>
      <c r="G3" s="51"/>
    </row>
    <row r="4" spans="1:7" ht="24.9" hidden="1" customHeight="1">
      <c r="A4" s="40" t="s">
        <v>5</v>
      </c>
      <c r="B4" s="41"/>
      <c r="C4" s="50"/>
      <c r="D4" s="50"/>
      <c r="E4" s="50"/>
      <c r="F4" s="50"/>
      <c r="G4" s="51"/>
    </row>
    <row r="5" spans="1:7" hidden="1">
      <c r="B5" s="42"/>
      <c r="C5" s="43"/>
      <c r="D5" s="44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/>
  <cols>
    <col min="1" max="16384" width="8.88671875" style="38"/>
  </cols>
  <sheetData>
    <row r="1" spans="1:7">
      <c r="A1" s="37" t="s">
        <v>0</v>
      </c>
    </row>
    <row r="2" spans="1:7" ht="57.75" customHeight="1">
      <c r="A2" s="52" t="s">
        <v>1</v>
      </c>
      <c r="B2" s="52"/>
      <c r="C2" s="52"/>
      <c r="D2" s="52"/>
      <c r="E2" s="52"/>
      <c r="F2" s="52"/>
      <c r="G2" s="5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33203125" defaultRowHeight="13.2"/>
  <cols>
    <col min="1" max="1" width="4.33203125" style="3" customWidth="1"/>
    <col min="2" max="2" width="14.44140625" style="3" customWidth="1"/>
    <col min="3" max="3" width="38.33203125" style="9" customWidth="1"/>
    <col min="4" max="4" width="4.5546875" style="3" customWidth="1"/>
    <col min="5" max="5" width="10.5546875" style="3" customWidth="1"/>
    <col min="6" max="6" width="9.6640625" style="3" customWidth="1"/>
    <col min="7" max="7" width="12.6640625" style="3" customWidth="1"/>
    <col min="8" max="256" width="9.33203125" style="3"/>
    <col min="257" max="257" width="4.33203125" style="3" customWidth="1"/>
    <col min="258" max="258" width="14.44140625" style="3" customWidth="1"/>
    <col min="259" max="259" width="38.33203125" style="3" customWidth="1"/>
    <col min="260" max="260" width="4.5546875" style="3" customWidth="1"/>
    <col min="261" max="261" width="10.5546875" style="3" customWidth="1"/>
    <col min="262" max="262" width="9.6640625" style="3" customWidth="1"/>
    <col min="263" max="263" width="12.6640625" style="3" customWidth="1"/>
    <col min="264" max="512" width="9.33203125" style="3"/>
    <col min="513" max="513" width="4.33203125" style="3" customWidth="1"/>
    <col min="514" max="514" width="14.44140625" style="3" customWidth="1"/>
    <col min="515" max="515" width="38.33203125" style="3" customWidth="1"/>
    <col min="516" max="516" width="4.5546875" style="3" customWidth="1"/>
    <col min="517" max="517" width="10.5546875" style="3" customWidth="1"/>
    <col min="518" max="518" width="9.6640625" style="3" customWidth="1"/>
    <col min="519" max="519" width="12.6640625" style="3" customWidth="1"/>
    <col min="520" max="768" width="9.33203125" style="3"/>
    <col min="769" max="769" width="4.33203125" style="3" customWidth="1"/>
    <col min="770" max="770" width="14.44140625" style="3" customWidth="1"/>
    <col min="771" max="771" width="38.33203125" style="3" customWidth="1"/>
    <col min="772" max="772" width="4.5546875" style="3" customWidth="1"/>
    <col min="773" max="773" width="10.5546875" style="3" customWidth="1"/>
    <col min="774" max="774" width="9.6640625" style="3" customWidth="1"/>
    <col min="775" max="775" width="12.6640625" style="3" customWidth="1"/>
    <col min="776" max="1024" width="9.33203125" style="3"/>
    <col min="1025" max="1025" width="4.33203125" style="3" customWidth="1"/>
    <col min="1026" max="1026" width="14.44140625" style="3" customWidth="1"/>
    <col min="1027" max="1027" width="38.33203125" style="3" customWidth="1"/>
    <col min="1028" max="1028" width="4.5546875" style="3" customWidth="1"/>
    <col min="1029" max="1029" width="10.5546875" style="3" customWidth="1"/>
    <col min="1030" max="1030" width="9.6640625" style="3" customWidth="1"/>
    <col min="1031" max="1031" width="12.6640625" style="3" customWidth="1"/>
    <col min="1032" max="1280" width="9.33203125" style="3"/>
    <col min="1281" max="1281" width="4.33203125" style="3" customWidth="1"/>
    <col min="1282" max="1282" width="14.44140625" style="3" customWidth="1"/>
    <col min="1283" max="1283" width="38.33203125" style="3" customWidth="1"/>
    <col min="1284" max="1284" width="4.5546875" style="3" customWidth="1"/>
    <col min="1285" max="1285" width="10.5546875" style="3" customWidth="1"/>
    <col min="1286" max="1286" width="9.6640625" style="3" customWidth="1"/>
    <col min="1287" max="1287" width="12.6640625" style="3" customWidth="1"/>
    <col min="1288" max="1536" width="9.33203125" style="3"/>
    <col min="1537" max="1537" width="4.33203125" style="3" customWidth="1"/>
    <col min="1538" max="1538" width="14.44140625" style="3" customWidth="1"/>
    <col min="1539" max="1539" width="38.33203125" style="3" customWidth="1"/>
    <col min="1540" max="1540" width="4.5546875" style="3" customWidth="1"/>
    <col min="1541" max="1541" width="10.5546875" style="3" customWidth="1"/>
    <col min="1542" max="1542" width="9.6640625" style="3" customWidth="1"/>
    <col min="1543" max="1543" width="12.6640625" style="3" customWidth="1"/>
    <col min="1544" max="1792" width="9.33203125" style="3"/>
    <col min="1793" max="1793" width="4.33203125" style="3" customWidth="1"/>
    <col min="1794" max="1794" width="14.44140625" style="3" customWidth="1"/>
    <col min="1795" max="1795" width="38.33203125" style="3" customWidth="1"/>
    <col min="1796" max="1796" width="4.5546875" style="3" customWidth="1"/>
    <col min="1797" max="1797" width="10.5546875" style="3" customWidth="1"/>
    <col min="1798" max="1798" width="9.6640625" style="3" customWidth="1"/>
    <col min="1799" max="1799" width="12.6640625" style="3" customWidth="1"/>
    <col min="1800" max="2048" width="9.33203125" style="3"/>
    <col min="2049" max="2049" width="4.33203125" style="3" customWidth="1"/>
    <col min="2050" max="2050" width="14.44140625" style="3" customWidth="1"/>
    <col min="2051" max="2051" width="38.33203125" style="3" customWidth="1"/>
    <col min="2052" max="2052" width="4.5546875" style="3" customWidth="1"/>
    <col min="2053" max="2053" width="10.5546875" style="3" customWidth="1"/>
    <col min="2054" max="2054" width="9.6640625" style="3" customWidth="1"/>
    <col min="2055" max="2055" width="12.6640625" style="3" customWidth="1"/>
    <col min="2056" max="2304" width="9.33203125" style="3"/>
    <col min="2305" max="2305" width="4.33203125" style="3" customWidth="1"/>
    <col min="2306" max="2306" width="14.44140625" style="3" customWidth="1"/>
    <col min="2307" max="2307" width="38.33203125" style="3" customWidth="1"/>
    <col min="2308" max="2308" width="4.5546875" style="3" customWidth="1"/>
    <col min="2309" max="2309" width="10.5546875" style="3" customWidth="1"/>
    <col min="2310" max="2310" width="9.6640625" style="3" customWidth="1"/>
    <col min="2311" max="2311" width="12.6640625" style="3" customWidth="1"/>
    <col min="2312" max="2560" width="9.33203125" style="3"/>
    <col min="2561" max="2561" width="4.33203125" style="3" customWidth="1"/>
    <col min="2562" max="2562" width="14.44140625" style="3" customWidth="1"/>
    <col min="2563" max="2563" width="38.33203125" style="3" customWidth="1"/>
    <col min="2564" max="2564" width="4.5546875" style="3" customWidth="1"/>
    <col min="2565" max="2565" width="10.5546875" style="3" customWidth="1"/>
    <col min="2566" max="2566" width="9.6640625" style="3" customWidth="1"/>
    <col min="2567" max="2567" width="12.6640625" style="3" customWidth="1"/>
    <col min="2568" max="2816" width="9.33203125" style="3"/>
    <col min="2817" max="2817" width="4.33203125" style="3" customWidth="1"/>
    <col min="2818" max="2818" width="14.44140625" style="3" customWidth="1"/>
    <col min="2819" max="2819" width="38.33203125" style="3" customWidth="1"/>
    <col min="2820" max="2820" width="4.5546875" style="3" customWidth="1"/>
    <col min="2821" max="2821" width="10.5546875" style="3" customWidth="1"/>
    <col min="2822" max="2822" width="9.6640625" style="3" customWidth="1"/>
    <col min="2823" max="2823" width="12.6640625" style="3" customWidth="1"/>
    <col min="2824" max="3072" width="9.33203125" style="3"/>
    <col min="3073" max="3073" width="4.33203125" style="3" customWidth="1"/>
    <col min="3074" max="3074" width="14.44140625" style="3" customWidth="1"/>
    <col min="3075" max="3075" width="38.33203125" style="3" customWidth="1"/>
    <col min="3076" max="3076" width="4.5546875" style="3" customWidth="1"/>
    <col min="3077" max="3077" width="10.5546875" style="3" customWidth="1"/>
    <col min="3078" max="3078" width="9.6640625" style="3" customWidth="1"/>
    <col min="3079" max="3079" width="12.6640625" style="3" customWidth="1"/>
    <col min="3080" max="3328" width="9.33203125" style="3"/>
    <col min="3329" max="3329" width="4.33203125" style="3" customWidth="1"/>
    <col min="3330" max="3330" width="14.44140625" style="3" customWidth="1"/>
    <col min="3331" max="3331" width="38.33203125" style="3" customWidth="1"/>
    <col min="3332" max="3332" width="4.5546875" style="3" customWidth="1"/>
    <col min="3333" max="3333" width="10.5546875" style="3" customWidth="1"/>
    <col min="3334" max="3334" width="9.6640625" style="3" customWidth="1"/>
    <col min="3335" max="3335" width="12.6640625" style="3" customWidth="1"/>
    <col min="3336" max="3584" width="9.33203125" style="3"/>
    <col min="3585" max="3585" width="4.33203125" style="3" customWidth="1"/>
    <col min="3586" max="3586" width="14.44140625" style="3" customWidth="1"/>
    <col min="3587" max="3587" width="38.33203125" style="3" customWidth="1"/>
    <col min="3588" max="3588" width="4.5546875" style="3" customWidth="1"/>
    <col min="3589" max="3589" width="10.5546875" style="3" customWidth="1"/>
    <col min="3590" max="3590" width="9.6640625" style="3" customWidth="1"/>
    <col min="3591" max="3591" width="12.6640625" style="3" customWidth="1"/>
    <col min="3592" max="3840" width="9.33203125" style="3"/>
    <col min="3841" max="3841" width="4.33203125" style="3" customWidth="1"/>
    <col min="3842" max="3842" width="14.44140625" style="3" customWidth="1"/>
    <col min="3843" max="3843" width="38.33203125" style="3" customWidth="1"/>
    <col min="3844" max="3844" width="4.5546875" style="3" customWidth="1"/>
    <col min="3845" max="3845" width="10.5546875" style="3" customWidth="1"/>
    <col min="3846" max="3846" width="9.6640625" style="3" customWidth="1"/>
    <col min="3847" max="3847" width="12.6640625" style="3" customWidth="1"/>
    <col min="3848" max="4096" width="9.33203125" style="3"/>
    <col min="4097" max="4097" width="4.33203125" style="3" customWidth="1"/>
    <col min="4098" max="4098" width="14.44140625" style="3" customWidth="1"/>
    <col min="4099" max="4099" width="38.33203125" style="3" customWidth="1"/>
    <col min="4100" max="4100" width="4.5546875" style="3" customWidth="1"/>
    <col min="4101" max="4101" width="10.5546875" style="3" customWidth="1"/>
    <col min="4102" max="4102" width="9.6640625" style="3" customWidth="1"/>
    <col min="4103" max="4103" width="12.6640625" style="3" customWidth="1"/>
    <col min="4104" max="4352" width="9.33203125" style="3"/>
    <col min="4353" max="4353" width="4.33203125" style="3" customWidth="1"/>
    <col min="4354" max="4354" width="14.44140625" style="3" customWidth="1"/>
    <col min="4355" max="4355" width="38.33203125" style="3" customWidth="1"/>
    <col min="4356" max="4356" width="4.5546875" style="3" customWidth="1"/>
    <col min="4357" max="4357" width="10.5546875" style="3" customWidth="1"/>
    <col min="4358" max="4358" width="9.6640625" style="3" customWidth="1"/>
    <col min="4359" max="4359" width="12.6640625" style="3" customWidth="1"/>
    <col min="4360" max="4608" width="9.33203125" style="3"/>
    <col min="4609" max="4609" width="4.33203125" style="3" customWidth="1"/>
    <col min="4610" max="4610" width="14.44140625" style="3" customWidth="1"/>
    <col min="4611" max="4611" width="38.33203125" style="3" customWidth="1"/>
    <col min="4612" max="4612" width="4.5546875" style="3" customWidth="1"/>
    <col min="4613" max="4613" width="10.5546875" style="3" customWidth="1"/>
    <col min="4614" max="4614" width="9.6640625" style="3" customWidth="1"/>
    <col min="4615" max="4615" width="12.6640625" style="3" customWidth="1"/>
    <col min="4616" max="4864" width="9.33203125" style="3"/>
    <col min="4865" max="4865" width="4.33203125" style="3" customWidth="1"/>
    <col min="4866" max="4866" width="14.44140625" style="3" customWidth="1"/>
    <col min="4867" max="4867" width="38.33203125" style="3" customWidth="1"/>
    <col min="4868" max="4868" width="4.5546875" style="3" customWidth="1"/>
    <col min="4869" max="4869" width="10.5546875" style="3" customWidth="1"/>
    <col min="4870" max="4870" width="9.6640625" style="3" customWidth="1"/>
    <col min="4871" max="4871" width="12.6640625" style="3" customWidth="1"/>
    <col min="4872" max="5120" width="9.33203125" style="3"/>
    <col min="5121" max="5121" width="4.33203125" style="3" customWidth="1"/>
    <col min="5122" max="5122" width="14.44140625" style="3" customWidth="1"/>
    <col min="5123" max="5123" width="38.33203125" style="3" customWidth="1"/>
    <col min="5124" max="5124" width="4.5546875" style="3" customWidth="1"/>
    <col min="5125" max="5125" width="10.5546875" style="3" customWidth="1"/>
    <col min="5126" max="5126" width="9.6640625" style="3" customWidth="1"/>
    <col min="5127" max="5127" width="12.6640625" style="3" customWidth="1"/>
    <col min="5128" max="5376" width="9.33203125" style="3"/>
    <col min="5377" max="5377" width="4.33203125" style="3" customWidth="1"/>
    <col min="5378" max="5378" width="14.44140625" style="3" customWidth="1"/>
    <col min="5379" max="5379" width="38.33203125" style="3" customWidth="1"/>
    <col min="5380" max="5380" width="4.5546875" style="3" customWidth="1"/>
    <col min="5381" max="5381" width="10.5546875" style="3" customWidth="1"/>
    <col min="5382" max="5382" width="9.6640625" style="3" customWidth="1"/>
    <col min="5383" max="5383" width="12.6640625" style="3" customWidth="1"/>
    <col min="5384" max="5632" width="9.33203125" style="3"/>
    <col min="5633" max="5633" width="4.33203125" style="3" customWidth="1"/>
    <col min="5634" max="5634" width="14.44140625" style="3" customWidth="1"/>
    <col min="5635" max="5635" width="38.33203125" style="3" customWidth="1"/>
    <col min="5636" max="5636" width="4.5546875" style="3" customWidth="1"/>
    <col min="5637" max="5637" width="10.5546875" style="3" customWidth="1"/>
    <col min="5638" max="5638" width="9.6640625" style="3" customWidth="1"/>
    <col min="5639" max="5639" width="12.6640625" style="3" customWidth="1"/>
    <col min="5640" max="5888" width="9.33203125" style="3"/>
    <col min="5889" max="5889" width="4.33203125" style="3" customWidth="1"/>
    <col min="5890" max="5890" width="14.44140625" style="3" customWidth="1"/>
    <col min="5891" max="5891" width="38.33203125" style="3" customWidth="1"/>
    <col min="5892" max="5892" width="4.5546875" style="3" customWidth="1"/>
    <col min="5893" max="5893" width="10.5546875" style="3" customWidth="1"/>
    <col min="5894" max="5894" width="9.6640625" style="3" customWidth="1"/>
    <col min="5895" max="5895" width="12.6640625" style="3" customWidth="1"/>
    <col min="5896" max="6144" width="9.33203125" style="3"/>
    <col min="6145" max="6145" width="4.33203125" style="3" customWidth="1"/>
    <col min="6146" max="6146" width="14.44140625" style="3" customWidth="1"/>
    <col min="6147" max="6147" width="38.33203125" style="3" customWidth="1"/>
    <col min="6148" max="6148" width="4.5546875" style="3" customWidth="1"/>
    <col min="6149" max="6149" width="10.5546875" style="3" customWidth="1"/>
    <col min="6150" max="6150" width="9.6640625" style="3" customWidth="1"/>
    <col min="6151" max="6151" width="12.6640625" style="3" customWidth="1"/>
    <col min="6152" max="6400" width="9.33203125" style="3"/>
    <col min="6401" max="6401" width="4.33203125" style="3" customWidth="1"/>
    <col min="6402" max="6402" width="14.44140625" style="3" customWidth="1"/>
    <col min="6403" max="6403" width="38.33203125" style="3" customWidth="1"/>
    <col min="6404" max="6404" width="4.5546875" style="3" customWidth="1"/>
    <col min="6405" max="6405" width="10.5546875" style="3" customWidth="1"/>
    <col min="6406" max="6406" width="9.6640625" style="3" customWidth="1"/>
    <col min="6407" max="6407" width="12.6640625" style="3" customWidth="1"/>
    <col min="6408" max="6656" width="9.33203125" style="3"/>
    <col min="6657" max="6657" width="4.33203125" style="3" customWidth="1"/>
    <col min="6658" max="6658" width="14.44140625" style="3" customWidth="1"/>
    <col min="6659" max="6659" width="38.33203125" style="3" customWidth="1"/>
    <col min="6660" max="6660" width="4.5546875" style="3" customWidth="1"/>
    <col min="6661" max="6661" width="10.5546875" style="3" customWidth="1"/>
    <col min="6662" max="6662" width="9.6640625" style="3" customWidth="1"/>
    <col min="6663" max="6663" width="12.6640625" style="3" customWidth="1"/>
    <col min="6664" max="6912" width="9.33203125" style="3"/>
    <col min="6913" max="6913" width="4.33203125" style="3" customWidth="1"/>
    <col min="6914" max="6914" width="14.44140625" style="3" customWidth="1"/>
    <col min="6915" max="6915" width="38.33203125" style="3" customWidth="1"/>
    <col min="6916" max="6916" width="4.5546875" style="3" customWidth="1"/>
    <col min="6917" max="6917" width="10.5546875" style="3" customWidth="1"/>
    <col min="6918" max="6918" width="9.6640625" style="3" customWidth="1"/>
    <col min="6919" max="6919" width="12.6640625" style="3" customWidth="1"/>
    <col min="6920" max="7168" width="9.33203125" style="3"/>
    <col min="7169" max="7169" width="4.33203125" style="3" customWidth="1"/>
    <col min="7170" max="7170" width="14.44140625" style="3" customWidth="1"/>
    <col min="7171" max="7171" width="38.33203125" style="3" customWidth="1"/>
    <col min="7172" max="7172" width="4.5546875" style="3" customWidth="1"/>
    <col min="7173" max="7173" width="10.5546875" style="3" customWidth="1"/>
    <col min="7174" max="7174" width="9.6640625" style="3" customWidth="1"/>
    <col min="7175" max="7175" width="12.6640625" style="3" customWidth="1"/>
    <col min="7176" max="7424" width="9.33203125" style="3"/>
    <col min="7425" max="7425" width="4.33203125" style="3" customWidth="1"/>
    <col min="7426" max="7426" width="14.44140625" style="3" customWidth="1"/>
    <col min="7427" max="7427" width="38.33203125" style="3" customWidth="1"/>
    <col min="7428" max="7428" width="4.5546875" style="3" customWidth="1"/>
    <col min="7429" max="7429" width="10.5546875" style="3" customWidth="1"/>
    <col min="7430" max="7430" width="9.6640625" style="3" customWidth="1"/>
    <col min="7431" max="7431" width="12.6640625" style="3" customWidth="1"/>
    <col min="7432" max="7680" width="9.33203125" style="3"/>
    <col min="7681" max="7681" width="4.33203125" style="3" customWidth="1"/>
    <col min="7682" max="7682" width="14.44140625" style="3" customWidth="1"/>
    <col min="7683" max="7683" width="38.33203125" style="3" customWidth="1"/>
    <col min="7684" max="7684" width="4.5546875" style="3" customWidth="1"/>
    <col min="7685" max="7685" width="10.5546875" style="3" customWidth="1"/>
    <col min="7686" max="7686" width="9.6640625" style="3" customWidth="1"/>
    <col min="7687" max="7687" width="12.6640625" style="3" customWidth="1"/>
    <col min="7688" max="7936" width="9.33203125" style="3"/>
    <col min="7937" max="7937" width="4.33203125" style="3" customWidth="1"/>
    <col min="7938" max="7938" width="14.44140625" style="3" customWidth="1"/>
    <col min="7939" max="7939" width="38.33203125" style="3" customWidth="1"/>
    <col min="7940" max="7940" width="4.5546875" style="3" customWidth="1"/>
    <col min="7941" max="7941" width="10.5546875" style="3" customWidth="1"/>
    <col min="7942" max="7942" width="9.6640625" style="3" customWidth="1"/>
    <col min="7943" max="7943" width="12.6640625" style="3" customWidth="1"/>
    <col min="7944" max="8192" width="9.33203125" style="3"/>
    <col min="8193" max="8193" width="4.33203125" style="3" customWidth="1"/>
    <col min="8194" max="8194" width="14.44140625" style="3" customWidth="1"/>
    <col min="8195" max="8195" width="38.33203125" style="3" customWidth="1"/>
    <col min="8196" max="8196" width="4.5546875" style="3" customWidth="1"/>
    <col min="8197" max="8197" width="10.5546875" style="3" customWidth="1"/>
    <col min="8198" max="8198" width="9.6640625" style="3" customWidth="1"/>
    <col min="8199" max="8199" width="12.6640625" style="3" customWidth="1"/>
    <col min="8200" max="8448" width="9.33203125" style="3"/>
    <col min="8449" max="8449" width="4.33203125" style="3" customWidth="1"/>
    <col min="8450" max="8450" width="14.44140625" style="3" customWidth="1"/>
    <col min="8451" max="8451" width="38.33203125" style="3" customWidth="1"/>
    <col min="8452" max="8452" width="4.5546875" style="3" customWidth="1"/>
    <col min="8453" max="8453" width="10.5546875" style="3" customWidth="1"/>
    <col min="8454" max="8454" width="9.6640625" style="3" customWidth="1"/>
    <col min="8455" max="8455" width="12.6640625" style="3" customWidth="1"/>
    <col min="8456" max="8704" width="9.33203125" style="3"/>
    <col min="8705" max="8705" width="4.33203125" style="3" customWidth="1"/>
    <col min="8706" max="8706" width="14.44140625" style="3" customWidth="1"/>
    <col min="8707" max="8707" width="38.33203125" style="3" customWidth="1"/>
    <col min="8708" max="8708" width="4.5546875" style="3" customWidth="1"/>
    <col min="8709" max="8709" width="10.5546875" style="3" customWidth="1"/>
    <col min="8710" max="8710" width="9.6640625" style="3" customWidth="1"/>
    <col min="8711" max="8711" width="12.6640625" style="3" customWidth="1"/>
    <col min="8712" max="8960" width="9.33203125" style="3"/>
    <col min="8961" max="8961" width="4.33203125" style="3" customWidth="1"/>
    <col min="8962" max="8962" width="14.44140625" style="3" customWidth="1"/>
    <col min="8963" max="8963" width="38.33203125" style="3" customWidth="1"/>
    <col min="8964" max="8964" width="4.5546875" style="3" customWidth="1"/>
    <col min="8965" max="8965" width="10.5546875" style="3" customWidth="1"/>
    <col min="8966" max="8966" width="9.6640625" style="3" customWidth="1"/>
    <col min="8967" max="8967" width="12.6640625" style="3" customWidth="1"/>
    <col min="8968" max="9216" width="9.33203125" style="3"/>
    <col min="9217" max="9217" width="4.33203125" style="3" customWidth="1"/>
    <col min="9218" max="9218" width="14.44140625" style="3" customWidth="1"/>
    <col min="9219" max="9219" width="38.33203125" style="3" customWidth="1"/>
    <col min="9220" max="9220" width="4.5546875" style="3" customWidth="1"/>
    <col min="9221" max="9221" width="10.5546875" style="3" customWidth="1"/>
    <col min="9222" max="9222" width="9.6640625" style="3" customWidth="1"/>
    <col min="9223" max="9223" width="12.6640625" style="3" customWidth="1"/>
    <col min="9224" max="9472" width="9.33203125" style="3"/>
    <col min="9473" max="9473" width="4.33203125" style="3" customWidth="1"/>
    <col min="9474" max="9474" width="14.44140625" style="3" customWidth="1"/>
    <col min="9475" max="9475" width="38.33203125" style="3" customWidth="1"/>
    <col min="9476" max="9476" width="4.5546875" style="3" customWidth="1"/>
    <col min="9477" max="9477" width="10.5546875" style="3" customWidth="1"/>
    <col min="9478" max="9478" width="9.6640625" style="3" customWidth="1"/>
    <col min="9479" max="9479" width="12.6640625" style="3" customWidth="1"/>
    <col min="9480" max="9728" width="9.33203125" style="3"/>
    <col min="9729" max="9729" width="4.33203125" style="3" customWidth="1"/>
    <col min="9730" max="9730" width="14.44140625" style="3" customWidth="1"/>
    <col min="9731" max="9731" width="38.33203125" style="3" customWidth="1"/>
    <col min="9732" max="9732" width="4.5546875" style="3" customWidth="1"/>
    <col min="9733" max="9733" width="10.5546875" style="3" customWidth="1"/>
    <col min="9734" max="9734" width="9.6640625" style="3" customWidth="1"/>
    <col min="9735" max="9735" width="12.6640625" style="3" customWidth="1"/>
    <col min="9736" max="9984" width="9.33203125" style="3"/>
    <col min="9985" max="9985" width="4.33203125" style="3" customWidth="1"/>
    <col min="9986" max="9986" width="14.44140625" style="3" customWidth="1"/>
    <col min="9987" max="9987" width="38.33203125" style="3" customWidth="1"/>
    <col min="9988" max="9988" width="4.5546875" style="3" customWidth="1"/>
    <col min="9989" max="9989" width="10.5546875" style="3" customWidth="1"/>
    <col min="9990" max="9990" width="9.6640625" style="3" customWidth="1"/>
    <col min="9991" max="9991" width="12.6640625" style="3" customWidth="1"/>
    <col min="9992" max="10240" width="9.33203125" style="3"/>
    <col min="10241" max="10241" width="4.33203125" style="3" customWidth="1"/>
    <col min="10242" max="10242" width="14.44140625" style="3" customWidth="1"/>
    <col min="10243" max="10243" width="38.33203125" style="3" customWidth="1"/>
    <col min="10244" max="10244" width="4.5546875" style="3" customWidth="1"/>
    <col min="10245" max="10245" width="10.5546875" style="3" customWidth="1"/>
    <col min="10246" max="10246" width="9.6640625" style="3" customWidth="1"/>
    <col min="10247" max="10247" width="12.6640625" style="3" customWidth="1"/>
    <col min="10248" max="10496" width="9.33203125" style="3"/>
    <col min="10497" max="10497" width="4.33203125" style="3" customWidth="1"/>
    <col min="10498" max="10498" width="14.44140625" style="3" customWidth="1"/>
    <col min="10499" max="10499" width="38.33203125" style="3" customWidth="1"/>
    <col min="10500" max="10500" width="4.5546875" style="3" customWidth="1"/>
    <col min="10501" max="10501" width="10.5546875" style="3" customWidth="1"/>
    <col min="10502" max="10502" width="9.6640625" style="3" customWidth="1"/>
    <col min="10503" max="10503" width="12.6640625" style="3" customWidth="1"/>
    <col min="10504" max="10752" width="9.33203125" style="3"/>
    <col min="10753" max="10753" width="4.33203125" style="3" customWidth="1"/>
    <col min="10754" max="10754" width="14.44140625" style="3" customWidth="1"/>
    <col min="10755" max="10755" width="38.33203125" style="3" customWidth="1"/>
    <col min="10756" max="10756" width="4.5546875" style="3" customWidth="1"/>
    <col min="10757" max="10757" width="10.5546875" style="3" customWidth="1"/>
    <col min="10758" max="10758" width="9.6640625" style="3" customWidth="1"/>
    <col min="10759" max="10759" width="12.6640625" style="3" customWidth="1"/>
    <col min="10760" max="11008" width="9.33203125" style="3"/>
    <col min="11009" max="11009" width="4.33203125" style="3" customWidth="1"/>
    <col min="11010" max="11010" width="14.44140625" style="3" customWidth="1"/>
    <col min="11011" max="11011" width="38.33203125" style="3" customWidth="1"/>
    <col min="11012" max="11012" width="4.5546875" style="3" customWidth="1"/>
    <col min="11013" max="11013" width="10.5546875" style="3" customWidth="1"/>
    <col min="11014" max="11014" width="9.6640625" style="3" customWidth="1"/>
    <col min="11015" max="11015" width="12.6640625" style="3" customWidth="1"/>
    <col min="11016" max="11264" width="9.33203125" style="3"/>
    <col min="11265" max="11265" width="4.33203125" style="3" customWidth="1"/>
    <col min="11266" max="11266" width="14.44140625" style="3" customWidth="1"/>
    <col min="11267" max="11267" width="38.33203125" style="3" customWidth="1"/>
    <col min="11268" max="11268" width="4.5546875" style="3" customWidth="1"/>
    <col min="11269" max="11269" width="10.5546875" style="3" customWidth="1"/>
    <col min="11270" max="11270" width="9.6640625" style="3" customWidth="1"/>
    <col min="11271" max="11271" width="12.6640625" style="3" customWidth="1"/>
    <col min="11272" max="11520" width="9.33203125" style="3"/>
    <col min="11521" max="11521" width="4.33203125" style="3" customWidth="1"/>
    <col min="11522" max="11522" width="14.44140625" style="3" customWidth="1"/>
    <col min="11523" max="11523" width="38.33203125" style="3" customWidth="1"/>
    <col min="11524" max="11524" width="4.5546875" style="3" customWidth="1"/>
    <col min="11525" max="11525" width="10.5546875" style="3" customWidth="1"/>
    <col min="11526" max="11526" width="9.6640625" style="3" customWidth="1"/>
    <col min="11527" max="11527" width="12.6640625" style="3" customWidth="1"/>
    <col min="11528" max="11776" width="9.33203125" style="3"/>
    <col min="11777" max="11777" width="4.33203125" style="3" customWidth="1"/>
    <col min="11778" max="11778" width="14.44140625" style="3" customWidth="1"/>
    <col min="11779" max="11779" width="38.33203125" style="3" customWidth="1"/>
    <col min="11780" max="11780" width="4.5546875" style="3" customWidth="1"/>
    <col min="11781" max="11781" width="10.5546875" style="3" customWidth="1"/>
    <col min="11782" max="11782" width="9.6640625" style="3" customWidth="1"/>
    <col min="11783" max="11783" width="12.6640625" style="3" customWidth="1"/>
    <col min="11784" max="12032" width="9.33203125" style="3"/>
    <col min="12033" max="12033" width="4.33203125" style="3" customWidth="1"/>
    <col min="12034" max="12034" width="14.44140625" style="3" customWidth="1"/>
    <col min="12035" max="12035" width="38.33203125" style="3" customWidth="1"/>
    <col min="12036" max="12036" width="4.5546875" style="3" customWidth="1"/>
    <col min="12037" max="12037" width="10.5546875" style="3" customWidth="1"/>
    <col min="12038" max="12038" width="9.6640625" style="3" customWidth="1"/>
    <col min="12039" max="12039" width="12.6640625" style="3" customWidth="1"/>
    <col min="12040" max="12288" width="9.33203125" style="3"/>
    <col min="12289" max="12289" width="4.33203125" style="3" customWidth="1"/>
    <col min="12290" max="12290" width="14.44140625" style="3" customWidth="1"/>
    <col min="12291" max="12291" width="38.33203125" style="3" customWidth="1"/>
    <col min="12292" max="12292" width="4.5546875" style="3" customWidth="1"/>
    <col min="12293" max="12293" width="10.5546875" style="3" customWidth="1"/>
    <col min="12294" max="12294" width="9.6640625" style="3" customWidth="1"/>
    <col min="12295" max="12295" width="12.6640625" style="3" customWidth="1"/>
    <col min="12296" max="12544" width="9.33203125" style="3"/>
    <col min="12545" max="12545" width="4.33203125" style="3" customWidth="1"/>
    <col min="12546" max="12546" width="14.44140625" style="3" customWidth="1"/>
    <col min="12547" max="12547" width="38.33203125" style="3" customWidth="1"/>
    <col min="12548" max="12548" width="4.5546875" style="3" customWidth="1"/>
    <col min="12549" max="12549" width="10.5546875" style="3" customWidth="1"/>
    <col min="12550" max="12550" width="9.6640625" style="3" customWidth="1"/>
    <col min="12551" max="12551" width="12.6640625" style="3" customWidth="1"/>
    <col min="12552" max="12800" width="9.33203125" style="3"/>
    <col min="12801" max="12801" width="4.33203125" style="3" customWidth="1"/>
    <col min="12802" max="12802" width="14.44140625" style="3" customWidth="1"/>
    <col min="12803" max="12803" width="38.33203125" style="3" customWidth="1"/>
    <col min="12804" max="12804" width="4.5546875" style="3" customWidth="1"/>
    <col min="12805" max="12805" width="10.5546875" style="3" customWidth="1"/>
    <col min="12806" max="12806" width="9.6640625" style="3" customWidth="1"/>
    <col min="12807" max="12807" width="12.6640625" style="3" customWidth="1"/>
    <col min="12808" max="13056" width="9.33203125" style="3"/>
    <col min="13057" max="13057" width="4.33203125" style="3" customWidth="1"/>
    <col min="13058" max="13058" width="14.44140625" style="3" customWidth="1"/>
    <col min="13059" max="13059" width="38.33203125" style="3" customWidth="1"/>
    <col min="13060" max="13060" width="4.5546875" style="3" customWidth="1"/>
    <col min="13061" max="13061" width="10.5546875" style="3" customWidth="1"/>
    <col min="13062" max="13062" width="9.6640625" style="3" customWidth="1"/>
    <col min="13063" max="13063" width="12.6640625" style="3" customWidth="1"/>
    <col min="13064" max="13312" width="9.33203125" style="3"/>
    <col min="13313" max="13313" width="4.33203125" style="3" customWidth="1"/>
    <col min="13314" max="13314" width="14.44140625" style="3" customWidth="1"/>
    <col min="13315" max="13315" width="38.33203125" style="3" customWidth="1"/>
    <col min="13316" max="13316" width="4.5546875" style="3" customWidth="1"/>
    <col min="13317" max="13317" width="10.5546875" style="3" customWidth="1"/>
    <col min="13318" max="13318" width="9.6640625" style="3" customWidth="1"/>
    <col min="13319" max="13319" width="12.6640625" style="3" customWidth="1"/>
    <col min="13320" max="13568" width="9.33203125" style="3"/>
    <col min="13569" max="13569" width="4.33203125" style="3" customWidth="1"/>
    <col min="13570" max="13570" width="14.44140625" style="3" customWidth="1"/>
    <col min="13571" max="13571" width="38.33203125" style="3" customWidth="1"/>
    <col min="13572" max="13572" width="4.5546875" style="3" customWidth="1"/>
    <col min="13573" max="13573" width="10.5546875" style="3" customWidth="1"/>
    <col min="13574" max="13574" width="9.6640625" style="3" customWidth="1"/>
    <col min="13575" max="13575" width="12.6640625" style="3" customWidth="1"/>
    <col min="13576" max="13824" width="9.33203125" style="3"/>
    <col min="13825" max="13825" width="4.33203125" style="3" customWidth="1"/>
    <col min="13826" max="13826" width="14.44140625" style="3" customWidth="1"/>
    <col min="13827" max="13827" width="38.33203125" style="3" customWidth="1"/>
    <col min="13828" max="13828" width="4.5546875" style="3" customWidth="1"/>
    <col min="13829" max="13829" width="10.5546875" style="3" customWidth="1"/>
    <col min="13830" max="13830" width="9.6640625" style="3" customWidth="1"/>
    <col min="13831" max="13831" width="12.6640625" style="3" customWidth="1"/>
    <col min="13832" max="14080" width="9.33203125" style="3"/>
    <col min="14081" max="14081" width="4.33203125" style="3" customWidth="1"/>
    <col min="14082" max="14082" width="14.44140625" style="3" customWidth="1"/>
    <col min="14083" max="14083" width="38.33203125" style="3" customWidth="1"/>
    <col min="14084" max="14084" width="4.5546875" style="3" customWidth="1"/>
    <col min="14085" max="14085" width="10.5546875" style="3" customWidth="1"/>
    <col min="14086" max="14086" width="9.6640625" style="3" customWidth="1"/>
    <col min="14087" max="14087" width="12.6640625" style="3" customWidth="1"/>
    <col min="14088" max="14336" width="9.33203125" style="3"/>
    <col min="14337" max="14337" width="4.33203125" style="3" customWidth="1"/>
    <col min="14338" max="14338" width="14.44140625" style="3" customWidth="1"/>
    <col min="14339" max="14339" width="38.33203125" style="3" customWidth="1"/>
    <col min="14340" max="14340" width="4.5546875" style="3" customWidth="1"/>
    <col min="14341" max="14341" width="10.5546875" style="3" customWidth="1"/>
    <col min="14342" max="14342" width="9.6640625" style="3" customWidth="1"/>
    <col min="14343" max="14343" width="12.6640625" style="3" customWidth="1"/>
    <col min="14344" max="14592" width="9.33203125" style="3"/>
    <col min="14593" max="14593" width="4.33203125" style="3" customWidth="1"/>
    <col min="14594" max="14594" width="14.44140625" style="3" customWidth="1"/>
    <col min="14595" max="14595" width="38.33203125" style="3" customWidth="1"/>
    <col min="14596" max="14596" width="4.5546875" style="3" customWidth="1"/>
    <col min="14597" max="14597" width="10.5546875" style="3" customWidth="1"/>
    <col min="14598" max="14598" width="9.6640625" style="3" customWidth="1"/>
    <col min="14599" max="14599" width="12.6640625" style="3" customWidth="1"/>
    <col min="14600" max="14848" width="9.33203125" style="3"/>
    <col min="14849" max="14849" width="4.33203125" style="3" customWidth="1"/>
    <col min="14850" max="14850" width="14.44140625" style="3" customWidth="1"/>
    <col min="14851" max="14851" width="38.33203125" style="3" customWidth="1"/>
    <col min="14852" max="14852" width="4.5546875" style="3" customWidth="1"/>
    <col min="14853" max="14853" width="10.5546875" style="3" customWidth="1"/>
    <col min="14854" max="14854" width="9.6640625" style="3" customWidth="1"/>
    <col min="14855" max="14855" width="12.6640625" style="3" customWidth="1"/>
    <col min="14856" max="15104" width="9.33203125" style="3"/>
    <col min="15105" max="15105" width="4.33203125" style="3" customWidth="1"/>
    <col min="15106" max="15106" width="14.44140625" style="3" customWidth="1"/>
    <col min="15107" max="15107" width="38.33203125" style="3" customWidth="1"/>
    <col min="15108" max="15108" width="4.5546875" style="3" customWidth="1"/>
    <col min="15109" max="15109" width="10.5546875" style="3" customWidth="1"/>
    <col min="15110" max="15110" width="9.6640625" style="3" customWidth="1"/>
    <col min="15111" max="15111" width="12.6640625" style="3" customWidth="1"/>
    <col min="15112" max="15360" width="9.33203125" style="3"/>
    <col min="15361" max="15361" width="4.33203125" style="3" customWidth="1"/>
    <col min="15362" max="15362" width="14.44140625" style="3" customWidth="1"/>
    <col min="15363" max="15363" width="38.33203125" style="3" customWidth="1"/>
    <col min="15364" max="15364" width="4.5546875" style="3" customWidth="1"/>
    <col min="15365" max="15365" width="10.5546875" style="3" customWidth="1"/>
    <col min="15366" max="15366" width="9.6640625" style="3" customWidth="1"/>
    <col min="15367" max="15367" width="12.6640625" style="3" customWidth="1"/>
    <col min="15368" max="15616" width="9.33203125" style="3"/>
    <col min="15617" max="15617" width="4.33203125" style="3" customWidth="1"/>
    <col min="15618" max="15618" width="14.44140625" style="3" customWidth="1"/>
    <col min="15619" max="15619" width="38.33203125" style="3" customWidth="1"/>
    <col min="15620" max="15620" width="4.5546875" style="3" customWidth="1"/>
    <col min="15621" max="15621" width="10.5546875" style="3" customWidth="1"/>
    <col min="15622" max="15622" width="9.6640625" style="3" customWidth="1"/>
    <col min="15623" max="15623" width="12.6640625" style="3" customWidth="1"/>
    <col min="15624" max="15872" width="9.33203125" style="3"/>
    <col min="15873" max="15873" width="4.33203125" style="3" customWidth="1"/>
    <col min="15874" max="15874" width="14.44140625" style="3" customWidth="1"/>
    <col min="15875" max="15875" width="38.33203125" style="3" customWidth="1"/>
    <col min="15876" max="15876" width="4.5546875" style="3" customWidth="1"/>
    <col min="15877" max="15877" width="10.5546875" style="3" customWidth="1"/>
    <col min="15878" max="15878" width="9.6640625" style="3" customWidth="1"/>
    <col min="15879" max="15879" width="12.6640625" style="3" customWidth="1"/>
    <col min="15880" max="16128" width="9.33203125" style="3"/>
    <col min="16129" max="16129" width="4.33203125" style="3" customWidth="1"/>
    <col min="16130" max="16130" width="14.44140625" style="3" customWidth="1"/>
    <col min="16131" max="16131" width="38.33203125" style="3" customWidth="1"/>
    <col min="16132" max="16132" width="4.5546875" style="3" customWidth="1"/>
    <col min="16133" max="16133" width="10.5546875" style="3" customWidth="1"/>
    <col min="16134" max="16134" width="9.6640625" style="3" customWidth="1"/>
    <col min="16135" max="16135" width="12.6640625" style="3" customWidth="1"/>
    <col min="16136" max="16384" width="9.33203125" style="3"/>
  </cols>
  <sheetData>
    <row r="1" spans="1:7" ht="15.6">
      <c r="A1" s="53" t="s">
        <v>2</v>
      </c>
      <c r="B1" s="53"/>
      <c r="C1" s="54"/>
      <c r="D1" s="53"/>
      <c r="E1" s="53"/>
      <c r="F1" s="53"/>
      <c r="G1" s="53"/>
    </row>
    <row r="2" spans="1:7" ht="25.2" customHeight="1">
      <c r="A2" s="4" t="s">
        <v>3</v>
      </c>
      <c r="B2" s="5"/>
      <c r="C2" s="55"/>
      <c r="D2" s="55"/>
      <c r="E2" s="55"/>
      <c r="F2" s="55"/>
      <c r="G2" s="56"/>
    </row>
    <row r="3" spans="1:7" ht="25.2" customHeight="1">
      <c r="A3" s="4" t="s">
        <v>4</v>
      </c>
      <c r="B3" s="5"/>
      <c r="C3" s="55"/>
      <c r="D3" s="55"/>
      <c r="E3" s="55"/>
      <c r="F3" s="55"/>
      <c r="G3" s="56"/>
    </row>
    <row r="4" spans="1:7" ht="25.2" customHeight="1">
      <c r="A4" s="4" t="s">
        <v>5</v>
      </c>
      <c r="B4" s="5"/>
      <c r="C4" s="55"/>
      <c r="D4" s="55"/>
      <c r="E4" s="55"/>
      <c r="F4" s="55"/>
      <c r="G4" s="56"/>
    </row>
    <row r="5" spans="1:7">
      <c r="B5" s="6"/>
      <c r="C5" s="7"/>
      <c r="D5" s="8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/>
  <cols>
    <col min="1" max="16384" width="8.88671875" style="2"/>
  </cols>
  <sheetData>
    <row r="1" spans="1:7">
      <c r="A1" s="1" t="s">
        <v>0</v>
      </c>
    </row>
    <row r="2" spans="1:7" ht="57.75" customHeight="1">
      <c r="A2" s="57" t="s">
        <v>1</v>
      </c>
      <c r="B2" s="57"/>
      <c r="C2" s="57"/>
      <c r="D2" s="57"/>
      <c r="E2" s="57"/>
      <c r="F2" s="57"/>
      <c r="G2" s="5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LDP</vt:lpstr>
      <vt:lpstr>VzorPolozky (2)</vt:lpstr>
      <vt:lpstr>Pokyny pro vyplnění (2)</vt:lpstr>
      <vt:lpstr>VzorPolozky</vt:lpstr>
      <vt:lpstr>Pokyny pro vyplnění</vt:lpstr>
      <vt:lpstr>LDP!Oblast_tisku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2018-12-17T12:53:48Z</dcterms:modified>
</cp:coreProperties>
</file>