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mat\Desktop\"/>
    </mc:Choice>
  </mc:AlternateContent>
  <xr:revisionPtr revIDLastSave="0" documentId="13_ncr:1_{CE238A20-B48A-4DC4-B8B5-A4FB08AEE6F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Výkaz materiálů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8" i="3" l="1"/>
  <c r="I50" i="3" l="1"/>
  <c r="I96" i="3"/>
  <c r="I98" i="3" l="1"/>
</calcChain>
</file>

<file path=xl/sharedStrings.xml><?xml version="1.0" encoding="utf-8"?>
<sst xmlns="http://schemas.openxmlformats.org/spreadsheetml/2006/main" count="344" uniqueCount="183">
  <si>
    <t>CYKY-J 3x1,5</t>
  </si>
  <si>
    <t>Mustek PE</t>
  </si>
  <si>
    <t>Prepinac</t>
  </si>
  <si>
    <t>ZD1</t>
  </si>
  <si>
    <t>Zdroj 240W</t>
  </si>
  <si>
    <t>FI1</t>
  </si>
  <si>
    <t>Q1</t>
  </si>
  <si>
    <t>FA1</t>
  </si>
  <si>
    <t>FA7</t>
  </si>
  <si>
    <t>K2</t>
  </si>
  <si>
    <t>H5</t>
  </si>
  <si>
    <t>K1</t>
  </si>
  <si>
    <t>Typ</t>
  </si>
  <si>
    <t>JYTY-O 2x1</t>
  </si>
  <si>
    <t>JYTY-O 4x1</t>
  </si>
  <si>
    <t>Rozváděč RM1</t>
  </si>
  <si>
    <t>Označení</t>
  </si>
  <si>
    <t>Název materiálu</t>
  </si>
  <si>
    <t>Upřesňující popis</t>
  </si>
  <si>
    <t>Výrobce</t>
  </si>
  <si>
    <t>MJ</t>
  </si>
  <si>
    <t>Počet/ks</t>
  </si>
  <si>
    <t>Cena /MJ</t>
  </si>
  <si>
    <t>Cena celkem</t>
  </si>
  <si>
    <t>32790-ZSE-03</t>
  </si>
  <si>
    <t>ZS1, ZS2</t>
  </si>
  <si>
    <t>Zásuvka DIN</t>
  </si>
  <si>
    <t>Zásuvka na DIN lištu</t>
  </si>
  <si>
    <t>OEZ</t>
  </si>
  <si>
    <t>ks</t>
  </si>
  <si>
    <t>38272  OLI-10B-1N-030AC</t>
  </si>
  <si>
    <t>Jističochránič</t>
  </si>
  <si>
    <t>Kombinovaný</t>
  </si>
  <si>
    <t>41874  LTE-2B-1</t>
  </si>
  <si>
    <t>FA0, FA17, FA18</t>
  </si>
  <si>
    <t>Jistič</t>
  </si>
  <si>
    <t>6kA</t>
  </si>
  <si>
    <t>41876  LTE-6B-1</t>
  </si>
  <si>
    <t>FA2, FA10 – 13, FA19</t>
  </si>
  <si>
    <t>41878  LTE-10B-1</t>
  </si>
  <si>
    <t>FA3-6, FA8, FA9, FA16</t>
  </si>
  <si>
    <t>41880  LTE-16B-1</t>
  </si>
  <si>
    <t>FA14,FA15</t>
  </si>
  <si>
    <t>41933  LTE-20B-3</t>
  </si>
  <si>
    <t>42306  SS-LT-1100</t>
  </si>
  <si>
    <t>Pomocný kontakt</t>
  </si>
  <si>
    <t>Spínací kontakt</t>
  </si>
  <si>
    <t>42313 SV-LT-X400</t>
  </si>
  <si>
    <t>Napěťová cívka</t>
  </si>
  <si>
    <t>42395  LFE-25-4-030AC</t>
  </si>
  <si>
    <t>Proudový chránič</t>
  </si>
  <si>
    <t>25A/4/003</t>
  </si>
  <si>
    <t>43244 MMR-U3-001-A230</t>
  </si>
  <si>
    <t>Q2</t>
  </si>
  <si>
    <t>Hlídací relé</t>
  </si>
  <si>
    <t>Sled fází, podpětí</t>
  </si>
  <si>
    <t>43251  RPI-16-001-X230-SC</t>
  </si>
  <si>
    <t>KA1-4</t>
  </si>
  <si>
    <t>Relé</t>
  </si>
  <si>
    <t>230VC / 1x spínací kontakt</t>
  </si>
  <si>
    <t>Mark KMX</t>
  </si>
  <si>
    <t>PLC</t>
  </si>
  <si>
    <t>24xDO, 9xAI, 8xAO, 16xDI, napájení 24VDC
Web server</t>
  </si>
  <si>
    <t>DOMAT</t>
  </si>
  <si>
    <t>GSM-DIN3</t>
  </si>
  <si>
    <t>GSM modul</t>
  </si>
  <si>
    <t>2x spínací kontakt, 2 typy SMS</t>
  </si>
  <si>
    <t>Flajzar</t>
  </si>
  <si>
    <t>HT200_displej</t>
  </si>
  <si>
    <t>Displej</t>
  </si>
  <si>
    <t>Dotykový Displej, zabudovaný do
Dveří rozváděče</t>
  </si>
  <si>
    <t>VCF1 32A</t>
  </si>
  <si>
    <t>Hlavní vypínač</t>
  </si>
  <si>
    <t>25A</t>
  </si>
  <si>
    <t>Schneider</t>
  </si>
  <si>
    <t>RSA 2,5</t>
  </si>
  <si>
    <t>řadová svorka šedá</t>
  </si>
  <si>
    <t>2,5mm²</t>
  </si>
  <si>
    <t>Elektro Bečov</t>
  </si>
  <si>
    <t>řadová svorka černa</t>
  </si>
  <si>
    <t>řadová svorka cervena</t>
  </si>
  <si>
    <t>řadová svorka hneda</t>
  </si>
  <si>
    <t>řadová svorka modra</t>
  </si>
  <si>
    <t>řadová svorka zž</t>
  </si>
  <si>
    <t>4 mm²</t>
  </si>
  <si>
    <t>řadová svorka černá</t>
  </si>
  <si>
    <t>RSA L35</t>
  </si>
  <si>
    <t>Ukončovací kamen</t>
  </si>
  <si>
    <t>Pro řadové svorky</t>
  </si>
  <si>
    <t>XB5 AVM3</t>
  </si>
  <si>
    <t>H1,H2, H3, H4</t>
  </si>
  <si>
    <t>Kontrolka zelená</t>
  </si>
  <si>
    <t>Do panelu,230V AC, led</t>
  </si>
  <si>
    <t>Kontrolka červená</t>
  </si>
  <si>
    <t>12 kontaktů</t>
  </si>
  <si>
    <t>Eleman</t>
  </si>
  <si>
    <t>XB5AD33</t>
  </si>
  <si>
    <t>S1-5</t>
  </si>
  <si>
    <t>Do panelu,230V AC, 3 pozice</t>
  </si>
  <si>
    <t>PS5R-SG24</t>
  </si>
  <si>
    <t>230VAC / 24VDC</t>
  </si>
  <si>
    <t>RSP 4</t>
  </si>
  <si>
    <t>Svorka řadová pojistková</t>
  </si>
  <si>
    <t>+ pojistka T2A</t>
  </si>
  <si>
    <t>NSYS3D10825P</t>
  </si>
  <si>
    <t>Rozváděčová skříň</t>
  </si>
  <si>
    <t>Oceloplechová, nástěnná,
1000*800*250,IP66 IK10 RAL7035</t>
  </si>
  <si>
    <t>PG 16</t>
  </si>
  <si>
    <t>Průchodky IP66</t>
  </si>
  <si>
    <t>SCAME</t>
  </si>
  <si>
    <t>PG 13,5</t>
  </si>
  <si>
    <t>PG21</t>
  </si>
  <si>
    <t>S3L-1000-10</t>
  </si>
  <si>
    <t>Propojovací lišta</t>
  </si>
  <si>
    <t>Propjovací vodiče</t>
  </si>
  <si>
    <t>Průřezy a barva dle
ČSN 61439-1 ed.2, ČSN 33 0165 ed.2</t>
  </si>
  <si>
    <t>Montáž, zapojení</t>
  </si>
  <si>
    <t>nákup materiálu, osazení,
mechanická úprava, vydrátování</t>
  </si>
  <si>
    <t>Hod</t>
  </si>
  <si>
    <t>Ověření návrhu, kusová zkouška, revize</t>
  </si>
  <si>
    <t>ČSN 61 439-1 ed.2, ČSN 61439-2</t>
  </si>
  <si>
    <t>Celková cena bez DPH</t>
  </si>
  <si>
    <t>Prvky regulace, poruchových stavů, software</t>
  </si>
  <si>
    <t>GS-130</t>
  </si>
  <si>
    <t>Detektor úniku plynu</t>
  </si>
  <si>
    <t>Spínací kontakt, napájení 230V AC</t>
  </si>
  <si>
    <t>Jablotron</t>
  </si>
  <si>
    <t>Detektor CO</t>
  </si>
  <si>
    <t>FK Technics</t>
  </si>
  <si>
    <t>LRNV31S42</t>
  </si>
  <si>
    <t>Plovákový spínač</t>
  </si>
  <si>
    <t>Honeywell</t>
  </si>
  <si>
    <t>TF-65 PT1000</t>
  </si>
  <si>
    <t>Stonkové teplotní čidlo</t>
  </si>
  <si>
    <t>Domat</t>
  </si>
  <si>
    <t>ATF1 Pt1000</t>
  </si>
  <si>
    <t>Venkovní teplotní čidlo</t>
  </si>
  <si>
    <t>HTF50 PT1000</t>
  </si>
  <si>
    <t>Kabelové čidlo teploty</t>
  </si>
  <si>
    <t>RTF1 PT1000</t>
  </si>
  <si>
    <t>Prostorové čidlo teploty</t>
  </si>
  <si>
    <t>SHD-U-6</t>
  </si>
  <si>
    <t>Tlakové čidlo</t>
  </si>
  <si>
    <t>0-10V, 0-6Bar</t>
  </si>
  <si>
    <t>SLEMF 240A2</t>
  </si>
  <si>
    <t>Zvuková a světelná signalizace</t>
  </si>
  <si>
    <t>Siréna, maják 230V AC</t>
  </si>
  <si>
    <t>Sirena</t>
  </si>
  <si>
    <t>Software, zprovoznění, zaškolení, návod</t>
  </si>
  <si>
    <t>Elektroinstalace</t>
  </si>
  <si>
    <t>LPZP1B503</t>
  </si>
  <si>
    <t>STOP tlačítko</t>
  </si>
  <si>
    <t>LOVATO</t>
  </si>
  <si>
    <t>ZSA 16</t>
  </si>
  <si>
    <t>Svorka zemnící</t>
  </si>
  <si>
    <t>Pásek ZSA 16 -0,5m</t>
  </si>
  <si>
    <t>Pásek zemnící</t>
  </si>
  <si>
    <t>EKZS 62/50 2m</t>
  </si>
  <si>
    <t>Kabelový žlab</t>
  </si>
  <si>
    <t>pozinkovaný, 62x50</t>
  </si>
  <si>
    <t>TOP SERVIS</t>
  </si>
  <si>
    <t>Víko žlabu</t>
  </si>
  <si>
    <t>pozinkované, 62mm</t>
  </si>
  <si>
    <t>T kus</t>
  </si>
  <si>
    <t>Víko T kusu</t>
  </si>
  <si>
    <t>Kabel</t>
  </si>
  <si>
    <t>m</t>
  </si>
  <si>
    <t>CYKY-J 3x2,5</t>
  </si>
  <si>
    <t>CYKY-J 5x4</t>
  </si>
  <si>
    <t>CYKY-O 3x1,5</t>
  </si>
  <si>
    <t>CYY 6</t>
  </si>
  <si>
    <t>Vodič</t>
  </si>
  <si>
    <t>Upevňovací a kotvící materiál</t>
  </si>
  <si>
    <t>Konzoly, závitové tyče, šrouby,
vruty, hmoždiny atd.</t>
  </si>
  <si>
    <t>Odpojení a demontáž
Staré elektroinstalace, úprava RMS1</t>
  </si>
  <si>
    <t>Odpojení a demontáž starých kabelů
Úprava RMS1, zaslepení prázdných pozic</t>
  </si>
  <si>
    <t>hod</t>
  </si>
  <si>
    <t>Montáž nové elektroinstalace MaR</t>
  </si>
  <si>
    <t>Montáž žlabů, kabelové rozvvody,
připojení přístrojů a čidel,
zapojení rozváděče RM1, pospojování</t>
  </si>
  <si>
    <t>Likvidace elektroodpadu</t>
  </si>
  <si>
    <t>Výchozí revize elektroinstalace</t>
  </si>
  <si>
    <t>Doloženo revizní zprávou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</si>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</sst>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5]General"/>
  </numFmts>
  <fonts count="17">
    <font>
      <sz val="11"/>
      <color theme="1"/>
      <name val="Liberation Sans"/>
      <charset val="238"/>
    </font>
    <font>
      <sz val="11"/>
      <color theme="1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b/>
      <sz val="11"/>
      <color theme="1"/>
      <name val="Liberation Sans"/>
      <charset val="238"/>
    </font>
    <font>
      <b/>
      <sz val="10"/>
      <color theme="1"/>
      <name val="Liberation Sans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164" fontId="7" fillId="0" borderId="0"/>
    <xf numFmtId="164" fontId="6" fillId="0" borderId="0"/>
    <xf numFmtId="0" fontId="8" fillId="0" borderId="0"/>
    <xf numFmtId="0" fontId="9" fillId="7" borderId="0"/>
    <xf numFmtId="0" fontId="10" fillId="0" borderId="0"/>
    <xf numFmtId="0" fontId="11" fillId="0" borderId="0"/>
    <xf numFmtId="0" fontId="12" fillId="0" borderId="0"/>
    <xf numFmtId="0" fontId="13" fillId="8" borderId="0"/>
    <xf numFmtId="0" fontId="14" fillId="8" borderId="1"/>
    <xf numFmtId="0" fontId="1" fillId="0" borderId="0"/>
    <xf numFmtId="0" fontId="1" fillId="0" borderId="0"/>
    <xf numFmtId="0" fontId="4" fillId="0" borderId="0"/>
  </cellStyleXfs>
  <cellXfs count="9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 Built-in Hyperlink" xfId="7" xr:uid="{00000000-0005-0000-0000-000006000000}"/>
    <cellStyle name="Excel Built-in Normal" xfId="8" xr:uid="{00000000-0005-0000-0000-000007000000}"/>
    <cellStyle name="Footnote" xfId="9" xr:uid="{00000000-0005-0000-0000-000008000000}"/>
    <cellStyle name="Good" xfId="10" xr:uid="{00000000-0005-0000-0000-000009000000}"/>
    <cellStyle name="Heading" xfId="11" xr:uid="{00000000-0005-0000-0000-00000A000000}"/>
    <cellStyle name="Heading 1" xfId="12" xr:uid="{00000000-0005-0000-0000-00000B000000}"/>
    <cellStyle name="Heading 2" xfId="13" xr:uid="{00000000-0005-0000-0000-00000C000000}"/>
    <cellStyle name="Neutral" xfId="14" xr:uid="{00000000-0005-0000-0000-00000D000000}"/>
    <cellStyle name="Normální" xfId="0" builtinId="0" customBuiltin="1"/>
    <cellStyle name="Note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98"/>
  <sheetViews>
    <sheetView tabSelected="1" topLeftCell="B66" workbookViewId="0">
      <selection activeCell="H74" sqref="H74:I93"/>
    </sheetView>
  </sheetViews>
  <sheetFormatPr defaultRowHeight="14.25"/>
  <cols>
    <col min="1" max="1" width="22.5" hidden="1" customWidth="1"/>
    <col min="2" max="2" width="18.375" customWidth="1"/>
    <col min="3" max="3" width="31" customWidth="1"/>
    <col min="4" max="4" width="46" customWidth="1"/>
    <col min="5" max="5" width="11.625" hidden="1" customWidth="1"/>
    <col min="6" max="6" width="6" customWidth="1"/>
    <col min="7" max="7" width="7.375" customWidth="1"/>
    <col min="8" max="8" width="8.5" customWidth="1"/>
    <col min="9" max="9" width="10.625" customWidth="1"/>
  </cols>
  <sheetData>
    <row r="3" spans="1:9" ht="15">
      <c r="A3" s="7" t="s">
        <v>15</v>
      </c>
      <c r="B3" s="7"/>
      <c r="C3" s="7"/>
      <c r="D3" s="7"/>
      <c r="E3" s="7"/>
      <c r="F3" s="7"/>
      <c r="G3" s="7"/>
      <c r="H3" s="7"/>
      <c r="I3" s="7"/>
    </row>
    <row r="4" spans="1:9">
      <c r="A4" s="3" t="s">
        <v>12</v>
      </c>
      <c r="B4" s="3" t="s">
        <v>16</v>
      </c>
      <c r="C4" s="3" t="s">
        <v>17</v>
      </c>
      <c r="D4" s="3" t="s">
        <v>18</v>
      </c>
      <c r="E4" s="3" t="s">
        <v>19</v>
      </c>
      <c r="F4" s="3" t="s">
        <v>20</v>
      </c>
      <c r="G4" s="3" t="s">
        <v>21</v>
      </c>
      <c r="H4" s="3" t="s">
        <v>22</v>
      </c>
      <c r="I4" s="3" t="s">
        <v>23</v>
      </c>
    </row>
    <row r="5" spans="1:9">
      <c r="A5" s="2" t="s">
        <v>24</v>
      </c>
      <c r="B5" s="2" t="s">
        <v>25</v>
      </c>
      <c r="C5" s="2" t="s">
        <v>26</v>
      </c>
      <c r="D5" s="2" t="s">
        <v>27</v>
      </c>
      <c r="E5" s="2" t="s">
        <v>28</v>
      </c>
      <c r="F5" s="2" t="s">
        <v>29</v>
      </c>
      <c r="G5" s="2">
        <v>2</v>
      </c>
      <c r="H5" s="2"/>
      <c r="I5" s="2"/>
    </row>
    <row r="6" spans="1:9">
      <c r="A6" s="2" t="s">
        <v>30</v>
      </c>
      <c r="B6" s="2" t="s">
        <v>8</v>
      </c>
      <c r="C6" s="2" t="s">
        <v>31</v>
      </c>
      <c r="D6" s="2" t="s">
        <v>32</v>
      </c>
      <c r="E6" s="2" t="s">
        <v>28</v>
      </c>
      <c r="F6" s="2" t="s">
        <v>29</v>
      </c>
      <c r="G6" s="2">
        <v>1</v>
      </c>
      <c r="H6" s="2"/>
      <c r="I6" s="2"/>
    </row>
    <row r="7" spans="1:9">
      <c r="A7" s="2" t="s">
        <v>33</v>
      </c>
      <c r="B7" s="2" t="s">
        <v>34</v>
      </c>
      <c r="C7" s="2" t="s">
        <v>35</v>
      </c>
      <c r="D7" s="2" t="s">
        <v>36</v>
      </c>
      <c r="E7" s="2" t="s">
        <v>28</v>
      </c>
      <c r="F7" s="2" t="s">
        <v>29</v>
      </c>
      <c r="G7" s="2">
        <v>3</v>
      </c>
      <c r="H7" s="2"/>
      <c r="I7" s="2"/>
    </row>
    <row r="8" spans="1:9">
      <c r="A8" s="2" t="s">
        <v>37</v>
      </c>
      <c r="B8" s="2" t="s">
        <v>38</v>
      </c>
      <c r="C8" s="2" t="s">
        <v>35</v>
      </c>
      <c r="D8" s="2" t="s">
        <v>36</v>
      </c>
      <c r="E8" s="2" t="s">
        <v>28</v>
      </c>
      <c r="F8" s="2" t="s">
        <v>29</v>
      </c>
      <c r="G8" s="2">
        <v>6</v>
      </c>
      <c r="H8" s="2"/>
      <c r="I8" s="2"/>
    </row>
    <row r="9" spans="1:9">
      <c r="A9" s="2" t="s">
        <v>39</v>
      </c>
      <c r="B9" s="2" t="s">
        <v>40</v>
      </c>
      <c r="C9" s="2" t="s">
        <v>35</v>
      </c>
      <c r="D9" s="2" t="s">
        <v>36</v>
      </c>
      <c r="E9" s="2" t="s">
        <v>28</v>
      </c>
      <c r="F9" s="2" t="s">
        <v>29</v>
      </c>
      <c r="G9" s="2">
        <v>7</v>
      </c>
      <c r="H9" s="2"/>
      <c r="I9" s="2"/>
    </row>
    <row r="10" spans="1:9">
      <c r="A10" s="2" t="s">
        <v>41</v>
      </c>
      <c r="B10" s="2" t="s">
        <v>42</v>
      </c>
      <c r="C10" s="2" t="s">
        <v>35</v>
      </c>
      <c r="D10" s="2" t="s">
        <v>36</v>
      </c>
      <c r="E10" s="2" t="s">
        <v>28</v>
      </c>
      <c r="F10" s="2" t="s">
        <v>29</v>
      </c>
      <c r="G10" s="2">
        <v>2</v>
      </c>
      <c r="H10" s="2"/>
      <c r="I10" s="2"/>
    </row>
    <row r="11" spans="1:9">
      <c r="A11" s="2" t="s">
        <v>43</v>
      </c>
      <c r="B11" s="2" t="s">
        <v>7</v>
      </c>
      <c r="C11" s="2" t="s">
        <v>35</v>
      </c>
      <c r="D11" s="2" t="s">
        <v>36</v>
      </c>
      <c r="E11" s="2" t="s">
        <v>28</v>
      </c>
      <c r="F11" s="2" t="s">
        <v>29</v>
      </c>
      <c r="G11" s="2">
        <v>1</v>
      </c>
      <c r="H11" s="2"/>
      <c r="I11" s="2"/>
    </row>
    <row r="12" spans="1:9">
      <c r="A12" s="2" t="s">
        <v>44</v>
      </c>
      <c r="B12" s="2" t="s">
        <v>9</v>
      </c>
      <c r="C12" s="2" t="s">
        <v>45</v>
      </c>
      <c r="D12" s="2" t="s">
        <v>46</v>
      </c>
      <c r="E12" s="2" t="s">
        <v>28</v>
      </c>
      <c r="F12" s="2" t="s">
        <v>29</v>
      </c>
      <c r="G12" s="2">
        <v>1</v>
      </c>
      <c r="H12" s="2"/>
      <c r="I12" s="2"/>
    </row>
    <row r="13" spans="1:9">
      <c r="A13" s="2" t="s">
        <v>47</v>
      </c>
      <c r="B13" s="2" t="s">
        <v>11</v>
      </c>
      <c r="C13" s="2" t="s">
        <v>48</v>
      </c>
      <c r="D13" s="2"/>
      <c r="E13" s="2" t="s">
        <v>28</v>
      </c>
      <c r="F13" s="2" t="s">
        <v>29</v>
      </c>
      <c r="G13" s="2">
        <v>1</v>
      </c>
      <c r="H13" s="2"/>
      <c r="I13" s="2"/>
    </row>
    <row r="14" spans="1:9">
      <c r="A14" s="2" t="s">
        <v>49</v>
      </c>
      <c r="B14" s="2" t="s">
        <v>5</v>
      </c>
      <c r="C14" s="2" t="s">
        <v>50</v>
      </c>
      <c r="D14" s="2" t="s">
        <v>51</v>
      </c>
      <c r="E14" s="2" t="s">
        <v>28</v>
      </c>
      <c r="F14" s="2" t="s">
        <v>29</v>
      </c>
      <c r="G14" s="2">
        <v>1</v>
      </c>
      <c r="H14" s="2"/>
      <c r="I14" s="2"/>
    </row>
    <row r="15" spans="1:9">
      <c r="A15" s="2" t="s">
        <v>52</v>
      </c>
      <c r="B15" s="2" t="s">
        <v>53</v>
      </c>
      <c r="C15" s="2" t="s">
        <v>54</v>
      </c>
      <c r="D15" s="2" t="s">
        <v>55</v>
      </c>
      <c r="E15" s="2" t="s">
        <v>28</v>
      </c>
      <c r="F15" s="2" t="s">
        <v>29</v>
      </c>
      <c r="G15" s="2">
        <v>1</v>
      </c>
      <c r="H15" s="2"/>
      <c r="I15" s="2"/>
    </row>
    <row r="16" spans="1:9">
      <c r="A16" s="2" t="s">
        <v>56</v>
      </c>
      <c r="B16" s="2" t="s">
        <v>57</v>
      </c>
      <c r="C16" s="2" t="s">
        <v>58</v>
      </c>
      <c r="D16" s="2" t="s">
        <v>59</v>
      </c>
      <c r="E16" s="2" t="s">
        <v>28</v>
      </c>
      <c r="F16" s="2" t="s">
        <v>29</v>
      </c>
      <c r="G16" s="2">
        <v>4</v>
      </c>
      <c r="H16" s="2"/>
      <c r="I16" s="2"/>
    </row>
    <row r="17" spans="1:9">
      <c r="A17" s="2" t="s">
        <v>60</v>
      </c>
      <c r="B17" s="2"/>
      <c r="C17" s="2" t="s">
        <v>61</v>
      </c>
      <c r="D17" s="2" t="s">
        <v>62</v>
      </c>
      <c r="E17" s="2" t="s">
        <v>63</v>
      </c>
      <c r="F17" s="2" t="s">
        <v>29</v>
      </c>
      <c r="G17" s="2">
        <v>1</v>
      </c>
      <c r="H17" s="2"/>
      <c r="I17" s="2"/>
    </row>
    <row r="18" spans="1:9">
      <c r="A18" s="2" t="s">
        <v>64</v>
      </c>
      <c r="B18" s="2"/>
      <c r="C18" s="2" t="s">
        <v>65</v>
      </c>
      <c r="D18" s="2" t="s">
        <v>66</v>
      </c>
      <c r="E18" s="2" t="s">
        <v>67</v>
      </c>
      <c r="F18" s="2" t="s">
        <v>29</v>
      </c>
      <c r="G18" s="2">
        <v>1</v>
      </c>
      <c r="H18" s="2"/>
      <c r="I18" s="2"/>
    </row>
    <row r="19" spans="1:9">
      <c r="A19" s="2" t="s">
        <v>68</v>
      </c>
      <c r="B19" s="2"/>
      <c r="C19" s="2" t="s">
        <v>69</v>
      </c>
      <c r="D19" s="2" t="s">
        <v>70</v>
      </c>
      <c r="E19" s="2" t="s">
        <v>63</v>
      </c>
      <c r="F19" s="2" t="s">
        <v>29</v>
      </c>
      <c r="G19" s="2">
        <v>1</v>
      </c>
      <c r="H19" s="2"/>
      <c r="I19" s="2"/>
    </row>
    <row r="20" spans="1:9">
      <c r="A20" s="2" t="s">
        <v>71</v>
      </c>
      <c r="B20" s="2" t="s">
        <v>6</v>
      </c>
      <c r="C20" s="2" t="s">
        <v>72</v>
      </c>
      <c r="D20" s="2" t="s">
        <v>73</v>
      </c>
      <c r="E20" s="2" t="s">
        <v>74</v>
      </c>
      <c r="F20" s="2" t="s">
        <v>29</v>
      </c>
      <c r="G20" s="2">
        <v>1</v>
      </c>
      <c r="H20" s="2"/>
      <c r="I20" s="2"/>
    </row>
    <row r="21" spans="1:9">
      <c r="A21" s="2" t="s">
        <v>75</v>
      </c>
      <c r="B21" s="2"/>
      <c r="C21" s="2" t="s">
        <v>76</v>
      </c>
      <c r="D21" s="2" t="s">
        <v>77</v>
      </c>
      <c r="E21" s="2" t="s">
        <v>78</v>
      </c>
      <c r="F21" s="2" t="s">
        <v>29</v>
      </c>
      <c r="G21" s="2">
        <v>27</v>
      </c>
      <c r="H21" s="2"/>
      <c r="I21" s="2"/>
    </row>
    <row r="22" spans="1:9">
      <c r="A22" s="2" t="s">
        <v>75</v>
      </c>
      <c r="B22" s="2"/>
      <c r="C22" s="2" t="s">
        <v>79</v>
      </c>
      <c r="D22" s="2" t="s">
        <v>77</v>
      </c>
      <c r="E22" s="2" t="s">
        <v>78</v>
      </c>
      <c r="F22" s="2" t="s">
        <v>29</v>
      </c>
      <c r="G22" s="2">
        <v>24</v>
      </c>
      <c r="H22" s="2"/>
      <c r="I22" s="2"/>
    </row>
    <row r="23" spans="1:9">
      <c r="A23" s="2" t="s">
        <v>75</v>
      </c>
      <c r="B23" s="2"/>
      <c r="C23" s="2" t="s">
        <v>80</v>
      </c>
      <c r="D23" s="2" t="s">
        <v>77</v>
      </c>
      <c r="E23" s="2" t="s">
        <v>78</v>
      </c>
      <c r="F23" s="2" t="s">
        <v>29</v>
      </c>
      <c r="G23" s="2">
        <v>12</v>
      </c>
      <c r="H23" s="2"/>
      <c r="I23" s="2"/>
    </row>
    <row r="24" spans="1:9">
      <c r="A24" s="2" t="s">
        <v>75</v>
      </c>
      <c r="B24" s="2"/>
      <c r="C24" s="2" t="s">
        <v>81</v>
      </c>
      <c r="D24" s="2" t="s">
        <v>77</v>
      </c>
      <c r="E24" s="2" t="s">
        <v>78</v>
      </c>
      <c r="F24" s="2" t="s">
        <v>29</v>
      </c>
      <c r="G24" s="2">
        <v>17</v>
      </c>
      <c r="H24" s="2"/>
      <c r="I24" s="2"/>
    </row>
    <row r="25" spans="1:9">
      <c r="A25" s="2" t="s">
        <v>75</v>
      </c>
      <c r="B25" s="2"/>
      <c r="C25" s="2" t="s">
        <v>82</v>
      </c>
      <c r="D25" s="2" t="s">
        <v>77</v>
      </c>
      <c r="E25" s="2" t="s">
        <v>78</v>
      </c>
      <c r="F25" s="2" t="s">
        <v>29</v>
      </c>
      <c r="G25" s="2">
        <v>17</v>
      </c>
      <c r="H25" s="2"/>
      <c r="I25" s="2"/>
    </row>
    <row r="26" spans="1:9">
      <c r="A26" s="2" t="s">
        <v>75</v>
      </c>
      <c r="B26" s="2"/>
      <c r="C26" s="2" t="s">
        <v>83</v>
      </c>
      <c r="D26" s="2" t="s">
        <v>77</v>
      </c>
      <c r="E26" s="2" t="s">
        <v>78</v>
      </c>
      <c r="F26" s="2" t="s">
        <v>29</v>
      </c>
      <c r="G26" s="2">
        <v>17</v>
      </c>
      <c r="H26" s="2"/>
      <c r="I26" s="2"/>
    </row>
    <row r="27" spans="1:9">
      <c r="A27" s="2"/>
      <c r="B27" s="2"/>
      <c r="C27" s="2" t="s">
        <v>81</v>
      </c>
      <c r="D27" s="2" t="s">
        <v>84</v>
      </c>
      <c r="E27" s="2" t="s">
        <v>78</v>
      </c>
      <c r="F27" s="2" t="s">
        <v>29</v>
      </c>
      <c r="G27" s="2">
        <v>1</v>
      </c>
      <c r="H27" s="2"/>
      <c r="I27" s="2"/>
    </row>
    <row r="28" spans="1:9">
      <c r="A28" s="2"/>
      <c r="B28" s="2"/>
      <c r="C28" s="2" t="s">
        <v>82</v>
      </c>
      <c r="D28" s="2" t="s">
        <v>84</v>
      </c>
      <c r="E28" s="2" t="s">
        <v>78</v>
      </c>
      <c r="F28" s="2" t="s">
        <v>29</v>
      </c>
      <c r="G28" s="2">
        <v>1</v>
      </c>
      <c r="H28" s="2"/>
      <c r="I28" s="2"/>
    </row>
    <row r="29" spans="1:9">
      <c r="A29" s="2"/>
      <c r="B29" s="2"/>
      <c r="C29" s="2" t="s">
        <v>85</v>
      </c>
      <c r="D29" s="2" t="s">
        <v>84</v>
      </c>
      <c r="E29" s="2" t="s">
        <v>78</v>
      </c>
      <c r="F29" s="2" t="s">
        <v>29</v>
      </c>
      <c r="G29" s="2">
        <v>1</v>
      </c>
      <c r="H29" s="2"/>
      <c r="I29" s="2"/>
    </row>
    <row r="30" spans="1:9">
      <c r="A30" s="2"/>
      <c r="B30" s="2"/>
      <c r="C30" s="2" t="s">
        <v>76</v>
      </c>
      <c r="D30" s="2" t="s">
        <v>84</v>
      </c>
      <c r="E30" s="2" t="s">
        <v>78</v>
      </c>
      <c r="F30" s="2" t="s">
        <v>29</v>
      </c>
      <c r="G30" s="2">
        <v>1</v>
      </c>
      <c r="H30" s="2"/>
      <c r="I30" s="2"/>
    </row>
    <row r="31" spans="1:9">
      <c r="A31" s="2"/>
      <c r="B31" s="2"/>
      <c r="C31" s="2" t="s">
        <v>83</v>
      </c>
      <c r="D31" s="2" t="s">
        <v>84</v>
      </c>
      <c r="E31" s="2" t="s">
        <v>78</v>
      </c>
      <c r="F31" s="2" t="s">
        <v>29</v>
      </c>
      <c r="G31" s="2">
        <v>1</v>
      </c>
      <c r="H31" s="2"/>
      <c r="I31" s="2"/>
    </row>
    <row r="32" spans="1:9">
      <c r="A32" s="2" t="s">
        <v>86</v>
      </c>
      <c r="B32" s="2"/>
      <c r="C32" s="2" t="s">
        <v>87</v>
      </c>
      <c r="D32" s="2" t="s">
        <v>88</v>
      </c>
      <c r="E32" s="2" t="s">
        <v>78</v>
      </c>
      <c r="F32" s="2" t="s">
        <v>29</v>
      </c>
      <c r="G32" s="2">
        <v>7</v>
      </c>
      <c r="H32" s="2"/>
      <c r="I32" s="2"/>
    </row>
    <row r="33" spans="1:9">
      <c r="A33" s="2" t="s">
        <v>89</v>
      </c>
      <c r="B33" s="2" t="s">
        <v>90</v>
      </c>
      <c r="C33" s="2" t="s">
        <v>91</v>
      </c>
      <c r="D33" s="2" t="s">
        <v>92</v>
      </c>
      <c r="E33" s="2" t="s">
        <v>74</v>
      </c>
      <c r="F33" s="2" t="s">
        <v>29</v>
      </c>
      <c r="G33" s="2">
        <v>4</v>
      </c>
      <c r="H33" s="2"/>
      <c r="I33" s="2"/>
    </row>
    <row r="34" spans="1:9">
      <c r="A34" s="2" t="s">
        <v>89</v>
      </c>
      <c r="B34" s="2" t="s">
        <v>10</v>
      </c>
      <c r="C34" s="2" t="s">
        <v>93</v>
      </c>
      <c r="D34" s="2" t="s">
        <v>92</v>
      </c>
      <c r="E34" s="2" t="s">
        <v>74</v>
      </c>
      <c r="F34" s="2" t="s">
        <v>29</v>
      </c>
      <c r="G34" s="2">
        <v>1</v>
      </c>
      <c r="H34" s="2"/>
      <c r="I34" s="2"/>
    </row>
    <row r="35" spans="1:9">
      <c r="A35" s="2" t="s">
        <v>1</v>
      </c>
      <c r="B35" s="2"/>
      <c r="C35" s="2" t="s">
        <v>1</v>
      </c>
      <c r="D35" s="2" t="s">
        <v>94</v>
      </c>
      <c r="E35" s="2" t="s">
        <v>95</v>
      </c>
      <c r="F35" s="2" t="s">
        <v>29</v>
      </c>
      <c r="G35" s="2">
        <v>1</v>
      </c>
      <c r="H35" s="2"/>
      <c r="I35" s="2"/>
    </row>
    <row r="36" spans="1:9">
      <c r="A36" s="2" t="s">
        <v>96</v>
      </c>
      <c r="B36" s="2" t="s">
        <v>97</v>
      </c>
      <c r="C36" s="2" t="s">
        <v>2</v>
      </c>
      <c r="D36" s="2" t="s">
        <v>98</v>
      </c>
      <c r="E36" s="2" t="s">
        <v>74</v>
      </c>
      <c r="F36" s="2" t="s">
        <v>29</v>
      </c>
      <c r="G36" s="2">
        <v>5</v>
      </c>
      <c r="H36" s="2"/>
      <c r="I36" s="2"/>
    </row>
    <row r="37" spans="1:9">
      <c r="A37" s="2" t="s">
        <v>99</v>
      </c>
      <c r="B37" s="2" t="s">
        <v>3</v>
      </c>
      <c r="C37" s="2" t="s">
        <v>4</v>
      </c>
      <c r="D37" s="2" t="s">
        <v>100</v>
      </c>
      <c r="E37" s="2"/>
      <c r="F37" s="2" t="s">
        <v>29</v>
      </c>
      <c r="G37" s="2">
        <v>1</v>
      </c>
      <c r="H37" s="2"/>
      <c r="I37" s="2"/>
    </row>
    <row r="38" spans="1:9">
      <c r="A38" s="2" t="s">
        <v>101</v>
      </c>
      <c r="B38" s="2"/>
      <c r="C38" s="2" t="s">
        <v>102</v>
      </c>
      <c r="D38" s="2" t="s">
        <v>103</v>
      </c>
      <c r="E38" s="2" t="s">
        <v>78</v>
      </c>
      <c r="F38" s="2" t="s">
        <v>29</v>
      </c>
      <c r="G38" s="2">
        <v>4</v>
      </c>
      <c r="H38" s="2"/>
      <c r="I38" s="2"/>
    </row>
    <row r="39" spans="1:9">
      <c r="A39" s="2" t="s">
        <v>104</v>
      </c>
      <c r="B39" s="2"/>
      <c r="C39" s="2" t="s">
        <v>105</v>
      </c>
      <c r="D39" s="2" t="s">
        <v>106</v>
      </c>
      <c r="E39" s="2" t="s">
        <v>74</v>
      </c>
      <c r="F39" s="2" t="s">
        <v>29</v>
      </c>
      <c r="G39" s="2">
        <v>1</v>
      </c>
      <c r="H39" s="2"/>
      <c r="I39" s="2"/>
    </row>
    <row r="40" spans="1:9">
      <c r="A40" s="2" t="s">
        <v>107</v>
      </c>
      <c r="B40" s="2"/>
      <c r="C40" s="2" t="s">
        <v>108</v>
      </c>
      <c r="D40" s="2" t="s">
        <v>107</v>
      </c>
      <c r="E40" s="2" t="s">
        <v>109</v>
      </c>
      <c r="F40" s="2" t="s">
        <v>29</v>
      </c>
      <c r="G40" s="2">
        <v>14</v>
      </c>
      <c r="H40" s="2"/>
      <c r="I40" s="2"/>
    </row>
    <row r="41" spans="1:9">
      <c r="A41" s="2" t="s">
        <v>110</v>
      </c>
      <c r="B41" s="2"/>
      <c r="C41" s="2" t="s">
        <v>108</v>
      </c>
      <c r="D41" s="2" t="s">
        <v>110</v>
      </c>
      <c r="E41" s="2" t="s">
        <v>109</v>
      </c>
      <c r="F41" s="2" t="s">
        <v>29</v>
      </c>
      <c r="G41" s="2">
        <v>16</v>
      </c>
      <c r="H41" s="2"/>
      <c r="I41" s="2"/>
    </row>
    <row r="42" spans="1:9">
      <c r="A42" s="2" t="s">
        <v>111</v>
      </c>
      <c r="B42" s="2"/>
      <c r="C42" s="2" t="s">
        <v>108</v>
      </c>
      <c r="D42" s="2" t="s">
        <v>111</v>
      </c>
      <c r="E42" s="2" t="s">
        <v>109</v>
      </c>
      <c r="F42" s="2" t="s">
        <v>29</v>
      </c>
      <c r="G42" s="2">
        <v>1</v>
      </c>
      <c r="H42" s="2"/>
      <c r="I42" s="2"/>
    </row>
    <row r="43" spans="1:9">
      <c r="A43" s="2" t="s">
        <v>112</v>
      </c>
      <c r="B43" s="2"/>
      <c r="C43" s="2" t="s">
        <v>113</v>
      </c>
      <c r="D43" s="2"/>
      <c r="E43" s="2" t="s">
        <v>28</v>
      </c>
      <c r="F43" s="2" t="s">
        <v>29</v>
      </c>
      <c r="G43" s="2">
        <v>1</v>
      </c>
      <c r="H43" s="2"/>
      <c r="I43" s="2"/>
    </row>
    <row r="44" spans="1:9">
      <c r="A44" s="2"/>
      <c r="B44" s="2"/>
      <c r="C44" s="2" t="s">
        <v>114</v>
      </c>
      <c r="D44" s="2" t="s">
        <v>115</v>
      </c>
      <c r="E44" s="2"/>
      <c r="F44" s="2"/>
      <c r="G44" s="2"/>
      <c r="H44" s="2"/>
      <c r="I44" s="2"/>
    </row>
    <row r="45" spans="1:9">
      <c r="A45" s="2"/>
      <c r="B45" s="2"/>
      <c r="C45" s="2"/>
      <c r="D45" s="2"/>
      <c r="E45" s="2"/>
      <c r="F45" s="2"/>
      <c r="G45" s="2"/>
      <c r="H45" s="2"/>
      <c r="I45" s="2"/>
    </row>
    <row r="46" spans="1:9">
      <c r="A46" s="2"/>
      <c r="B46" s="2"/>
      <c r="C46" s="2" t="s">
        <v>116</v>
      </c>
      <c r="D46" s="2" t="s">
        <v>117</v>
      </c>
      <c r="E46" s="2"/>
      <c r="F46" s="2" t="s">
        <v>118</v>
      </c>
      <c r="G46" s="2">
        <v>48</v>
      </c>
      <c r="H46" s="2"/>
      <c r="I46" s="2"/>
    </row>
    <row r="47" spans="1:9">
      <c r="A47" s="2"/>
      <c r="B47" s="2"/>
      <c r="C47" s="2" t="s">
        <v>119</v>
      </c>
      <c r="D47" s="2" t="s">
        <v>120</v>
      </c>
      <c r="E47" s="2"/>
      <c r="F47" s="2" t="s">
        <v>118</v>
      </c>
      <c r="G47" s="2">
        <v>2</v>
      </c>
      <c r="H47" s="2"/>
      <c r="I47" s="2"/>
    </row>
    <row r="48" spans="1:9">
      <c r="A48" s="1"/>
      <c r="B48" s="2"/>
      <c r="C48" s="2"/>
      <c r="D48" s="2"/>
      <c r="E48" s="2"/>
      <c r="F48" s="2"/>
      <c r="G48" s="2"/>
      <c r="H48" s="2"/>
      <c r="I48" s="2"/>
    </row>
    <row r="49" spans="1:9">
      <c r="A49" s="1"/>
      <c r="B49" s="2"/>
      <c r="C49" s="2"/>
      <c r="D49" s="2"/>
      <c r="E49" s="2"/>
      <c r="F49" s="2"/>
      <c r="G49" s="2"/>
      <c r="H49" s="2"/>
      <c r="I49" s="2"/>
    </row>
    <row r="50" spans="1:9" ht="15">
      <c r="A50" s="1"/>
      <c r="B50" s="2"/>
      <c r="C50" s="4" t="s">
        <v>121</v>
      </c>
      <c r="D50" s="4"/>
      <c r="E50" s="4"/>
      <c r="F50" s="4"/>
      <c r="G50" s="4"/>
      <c r="H50" s="4"/>
      <c r="I50" s="4">
        <f>SUM(I5:I49)</f>
        <v>0</v>
      </c>
    </row>
    <row r="51" spans="1:9">
      <c r="B51" s="5"/>
      <c r="C51" s="5"/>
      <c r="D51" s="5"/>
      <c r="E51" s="5"/>
      <c r="F51" s="5"/>
      <c r="G51" s="5"/>
      <c r="H51" s="5"/>
      <c r="I51" s="5"/>
    </row>
    <row r="52" spans="1:9">
      <c r="B52" s="5"/>
      <c r="C52" s="5"/>
      <c r="D52" s="5"/>
      <c r="E52" s="5"/>
      <c r="F52" s="5"/>
      <c r="G52" s="5"/>
      <c r="H52" s="5"/>
      <c r="I52" s="5"/>
    </row>
    <row r="53" spans="1:9">
      <c r="A53" s="8" t="s">
        <v>122</v>
      </c>
      <c r="B53" s="8"/>
      <c r="C53" s="8"/>
      <c r="D53" s="8"/>
      <c r="E53" s="8"/>
      <c r="F53" s="8"/>
      <c r="G53" s="8"/>
      <c r="H53" s="8"/>
      <c r="I53" s="8"/>
    </row>
    <row r="54" spans="1:9">
      <c r="A54" s="3" t="s">
        <v>12</v>
      </c>
      <c r="B54" s="3"/>
      <c r="C54" s="3" t="s">
        <v>17</v>
      </c>
      <c r="D54" s="3"/>
      <c r="E54" s="3" t="s">
        <v>19</v>
      </c>
      <c r="F54" s="3" t="s">
        <v>20</v>
      </c>
      <c r="G54" s="3" t="s">
        <v>21</v>
      </c>
      <c r="H54" s="3" t="s">
        <v>22</v>
      </c>
      <c r="I54" s="3" t="s">
        <v>23</v>
      </c>
    </row>
    <row r="55" spans="1:9">
      <c r="A55" s="2" t="s">
        <v>123</v>
      </c>
      <c r="B55" s="2"/>
      <c r="C55" s="2" t="s">
        <v>124</v>
      </c>
      <c r="D55" s="2" t="s">
        <v>125</v>
      </c>
      <c r="E55" s="2" t="s">
        <v>126</v>
      </c>
      <c r="F55" s="2" t="s">
        <v>29</v>
      </c>
      <c r="G55" s="2">
        <v>1</v>
      </c>
      <c r="H55" s="2"/>
      <c r="I55" s="2"/>
    </row>
    <row r="56" spans="1:9">
      <c r="A56" s="2"/>
      <c r="B56" s="2"/>
      <c r="C56" s="2" t="s">
        <v>127</v>
      </c>
      <c r="D56" s="2" t="s">
        <v>125</v>
      </c>
      <c r="E56" s="2" t="s">
        <v>128</v>
      </c>
      <c r="F56" s="2" t="s">
        <v>29</v>
      </c>
      <c r="G56" s="2">
        <v>1</v>
      </c>
      <c r="H56" s="2"/>
      <c r="I56" s="2"/>
    </row>
    <row r="57" spans="1:9">
      <c r="A57" s="2" t="s">
        <v>129</v>
      </c>
      <c r="B57" s="2"/>
      <c r="C57" s="2" t="s">
        <v>130</v>
      </c>
      <c r="D57" s="2" t="s">
        <v>46</v>
      </c>
      <c r="E57" s="2" t="s">
        <v>131</v>
      </c>
      <c r="F57" s="2" t="s">
        <v>29</v>
      </c>
      <c r="G57" s="2">
        <v>1</v>
      </c>
      <c r="H57" s="2"/>
      <c r="I57" s="2"/>
    </row>
    <row r="58" spans="1:9">
      <c r="A58" s="2" t="s">
        <v>132</v>
      </c>
      <c r="B58" s="2"/>
      <c r="C58" s="2" t="s">
        <v>133</v>
      </c>
      <c r="D58" s="2"/>
      <c r="E58" s="2" t="s">
        <v>134</v>
      </c>
      <c r="F58" s="2" t="s">
        <v>29</v>
      </c>
      <c r="G58" s="2">
        <v>4</v>
      </c>
      <c r="H58" s="2"/>
      <c r="I58" s="2"/>
    </row>
    <row r="59" spans="1:9">
      <c r="A59" s="2" t="s">
        <v>135</v>
      </c>
      <c r="B59" s="2"/>
      <c r="C59" s="2" t="s">
        <v>136</v>
      </c>
      <c r="D59" s="2"/>
      <c r="E59" s="2" t="s">
        <v>134</v>
      </c>
      <c r="F59" s="2" t="s">
        <v>29</v>
      </c>
      <c r="G59" s="2">
        <v>1</v>
      </c>
      <c r="H59" s="2"/>
      <c r="I59" s="2"/>
    </row>
    <row r="60" spans="1:9">
      <c r="A60" s="2" t="s">
        <v>137</v>
      </c>
      <c r="B60" s="2"/>
      <c r="C60" s="2" t="s">
        <v>138</v>
      </c>
      <c r="D60" s="2"/>
      <c r="E60" s="2" t="s">
        <v>134</v>
      </c>
      <c r="F60" s="2" t="s">
        <v>29</v>
      </c>
      <c r="G60" s="2">
        <v>1</v>
      </c>
      <c r="H60" s="2"/>
      <c r="I60" s="2"/>
    </row>
    <row r="61" spans="1:9">
      <c r="A61" s="2" t="s">
        <v>139</v>
      </c>
      <c r="B61" s="2"/>
      <c r="C61" s="2" t="s">
        <v>140</v>
      </c>
      <c r="D61" s="2"/>
      <c r="E61" s="2" t="s">
        <v>134</v>
      </c>
      <c r="F61" s="2" t="s">
        <v>29</v>
      </c>
      <c r="G61" s="2">
        <v>1</v>
      </c>
      <c r="H61" s="2"/>
      <c r="I61" s="2"/>
    </row>
    <row r="62" spans="1:9">
      <c r="A62" s="2" t="s">
        <v>141</v>
      </c>
      <c r="B62" s="2"/>
      <c r="C62" s="2" t="s">
        <v>142</v>
      </c>
      <c r="D62" s="2" t="s">
        <v>143</v>
      </c>
      <c r="E62" s="2" t="s">
        <v>134</v>
      </c>
      <c r="F62" s="2" t="s">
        <v>29</v>
      </c>
      <c r="G62" s="2">
        <v>1</v>
      </c>
      <c r="H62" s="2"/>
      <c r="I62" s="2"/>
    </row>
    <row r="63" spans="1:9">
      <c r="A63" s="2" t="s">
        <v>144</v>
      </c>
      <c r="B63" s="2"/>
      <c r="C63" s="2" t="s">
        <v>145</v>
      </c>
      <c r="D63" s="2" t="s">
        <v>146</v>
      </c>
      <c r="E63" s="2" t="s">
        <v>147</v>
      </c>
      <c r="F63" s="2"/>
      <c r="G63" s="2">
        <v>1</v>
      </c>
      <c r="H63" s="2"/>
      <c r="I63" s="2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>
      <c r="A65" s="2"/>
      <c r="B65" s="2"/>
      <c r="C65" s="2"/>
      <c r="D65" s="2"/>
      <c r="E65" s="2"/>
      <c r="F65" s="2"/>
      <c r="G65" s="2"/>
      <c r="H65" s="2"/>
      <c r="I65" s="2"/>
    </row>
    <row r="66" spans="1:9">
      <c r="A66" s="2"/>
      <c r="B66" s="2"/>
      <c r="C66" s="2" t="s">
        <v>148</v>
      </c>
      <c r="D66" s="2"/>
      <c r="E66" s="2"/>
      <c r="F66" s="2" t="s">
        <v>29</v>
      </c>
      <c r="G66" s="2">
        <v>1</v>
      </c>
      <c r="H66" s="2"/>
      <c r="I66" s="2"/>
    </row>
    <row r="67" spans="1:9">
      <c r="A67" s="5"/>
      <c r="B67" s="5"/>
      <c r="C67" s="5"/>
      <c r="D67" s="5"/>
      <c r="E67" s="5"/>
      <c r="F67" s="5"/>
      <c r="G67" s="5"/>
      <c r="H67" s="5"/>
      <c r="I67" s="5"/>
    </row>
    <row r="68" spans="1:9" ht="15">
      <c r="A68" s="5"/>
      <c r="B68" s="5"/>
      <c r="C68" s="6" t="s">
        <v>121</v>
      </c>
      <c r="D68" s="6"/>
      <c r="E68" s="6"/>
      <c r="F68" s="6"/>
      <c r="G68" s="6"/>
      <c r="H68" s="6"/>
      <c r="I68" s="4">
        <f>SUM(I55:I67)</f>
        <v>0</v>
      </c>
    </row>
    <row r="69" spans="1:9">
      <c r="B69" s="5"/>
      <c r="C69" s="5"/>
      <c r="D69" s="5"/>
      <c r="E69" s="5"/>
      <c r="F69" s="5"/>
      <c r="G69" s="5"/>
      <c r="H69" s="5"/>
      <c r="I69" s="5"/>
    </row>
    <row r="70" spans="1:9">
      <c r="B70" s="5"/>
      <c r="C70" s="5"/>
      <c r="D70" s="5"/>
      <c r="E70" s="5"/>
      <c r="F70" s="5"/>
      <c r="G70" s="5"/>
      <c r="H70" s="5"/>
      <c r="I70" s="5"/>
    </row>
    <row r="71" spans="1:9">
      <c r="B71" s="5"/>
      <c r="C71" s="5"/>
      <c r="D71" s="5"/>
      <c r="E71" s="5"/>
      <c r="F71" s="5"/>
      <c r="G71" s="5"/>
      <c r="H71" s="5"/>
      <c r="I71" s="5"/>
    </row>
    <row r="72" spans="1:9" ht="15">
      <c r="A72" s="7" t="s">
        <v>149</v>
      </c>
      <c r="B72" s="7"/>
      <c r="C72" s="7"/>
      <c r="D72" s="7"/>
      <c r="E72" s="7"/>
      <c r="F72" s="7"/>
      <c r="G72" s="7"/>
      <c r="H72" s="7"/>
      <c r="I72" s="7"/>
    </row>
    <row r="73" spans="1:9">
      <c r="A73" s="3" t="s">
        <v>12</v>
      </c>
      <c r="B73" s="3"/>
      <c r="C73" s="3" t="s">
        <v>17</v>
      </c>
      <c r="D73" s="3"/>
      <c r="E73" s="3" t="s">
        <v>19</v>
      </c>
      <c r="F73" s="3" t="s">
        <v>20</v>
      </c>
      <c r="G73" s="3" t="s">
        <v>21</v>
      </c>
      <c r="H73" s="3" t="s">
        <v>22</v>
      </c>
      <c r="I73" s="3" t="s">
        <v>23</v>
      </c>
    </row>
    <row r="74" spans="1:9">
      <c r="A74" s="2" t="s">
        <v>150</v>
      </c>
      <c r="B74" s="2"/>
      <c r="C74" s="2" t="s">
        <v>151</v>
      </c>
      <c r="D74" s="2"/>
      <c r="E74" s="2" t="s">
        <v>152</v>
      </c>
      <c r="F74" s="2"/>
      <c r="G74" s="2">
        <v>1</v>
      </c>
      <c r="H74" s="2"/>
      <c r="I74" s="2"/>
    </row>
    <row r="75" spans="1:9">
      <c r="A75" s="2" t="s">
        <v>153</v>
      </c>
      <c r="B75" s="2"/>
      <c r="C75" s="2" t="s">
        <v>154</v>
      </c>
      <c r="D75" s="2"/>
      <c r="E75" s="2" t="s">
        <v>78</v>
      </c>
      <c r="F75" s="2"/>
      <c r="G75" s="2">
        <v>10</v>
      </c>
      <c r="H75" s="2"/>
      <c r="I75" s="2"/>
    </row>
    <row r="76" spans="1:9">
      <c r="A76" s="2" t="s">
        <v>155</v>
      </c>
      <c r="B76" s="2"/>
      <c r="C76" s="2" t="s">
        <v>156</v>
      </c>
      <c r="D76" s="2"/>
      <c r="E76" s="2"/>
      <c r="F76" s="2" t="s">
        <v>29</v>
      </c>
      <c r="G76" s="2">
        <v>4</v>
      </c>
      <c r="H76" s="2"/>
      <c r="I76" s="2"/>
    </row>
    <row r="77" spans="1:9">
      <c r="A77" s="2" t="s">
        <v>157</v>
      </c>
      <c r="B77" s="2"/>
      <c r="C77" s="2" t="s">
        <v>158</v>
      </c>
      <c r="D77" s="2" t="s">
        <v>159</v>
      </c>
      <c r="E77" s="2" t="s">
        <v>160</v>
      </c>
      <c r="F77" s="2" t="s">
        <v>29</v>
      </c>
      <c r="G77" s="2">
        <v>5</v>
      </c>
      <c r="H77" s="2"/>
      <c r="I77" s="2"/>
    </row>
    <row r="78" spans="1:9">
      <c r="A78" s="2"/>
      <c r="B78" s="2"/>
      <c r="C78" s="2" t="s">
        <v>161</v>
      </c>
      <c r="D78" s="2" t="s">
        <v>162</v>
      </c>
      <c r="E78" s="2" t="s">
        <v>160</v>
      </c>
      <c r="F78" s="2" t="s">
        <v>29</v>
      </c>
      <c r="G78" s="2">
        <v>5</v>
      </c>
      <c r="H78" s="2"/>
      <c r="I78" s="2"/>
    </row>
    <row r="79" spans="1:9">
      <c r="A79" s="2"/>
      <c r="B79" s="2"/>
      <c r="C79" s="2" t="s">
        <v>163</v>
      </c>
      <c r="D79" s="2" t="s">
        <v>159</v>
      </c>
      <c r="E79" s="2" t="s">
        <v>160</v>
      </c>
      <c r="F79" s="2" t="s">
        <v>29</v>
      </c>
      <c r="G79" s="2">
        <v>2</v>
      </c>
      <c r="H79" s="2"/>
      <c r="I79" s="2"/>
    </row>
    <row r="80" spans="1:9">
      <c r="A80" s="2"/>
      <c r="B80" s="2"/>
      <c r="C80" s="2" t="s">
        <v>164</v>
      </c>
      <c r="D80" s="2" t="s">
        <v>159</v>
      </c>
      <c r="E80" s="2" t="s">
        <v>160</v>
      </c>
      <c r="F80" s="2" t="s">
        <v>29</v>
      </c>
      <c r="G80" s="2">
        <v>2</v>
      </c>
      <c r="H80" s="2"/>
      <c r="I80" s="2"/>
    </row>
    <row r="81" spans="1:9">
      <c r="A81" s="2" t="s">
        <v>0</v>
      </c>
      <c r="B81" s="2"/>
      <c r="C81" s="2" t="s">
        <v>165</v>
      </c>
      <c r="D81" s="2"/>
      <c r="E81" s="2"/>
      <c r="F81" s="2" t="s">
        <v>166</v>
      </c>
      <c r="G81" s="2">
        <v>118</v>
      </c>
      <c r="H81" s="2"/>
      <c r="I81" s="2"/>
    </row>
    <row r="82" spans="1:9">
      <c r="A82" s="2" t="s">
        <v>167</v>
      </c>
      <c r="B82" s="2"/>
      <c r="C82" s="2" t="s">
        <v>165</v>
      </c>
      <c r="D82" s="2"/>
      <c r="E82" s="2"/>
      <c r="F82" s="2" t="s">
        <v>166</v>
      </c>
      <c r="G82" s="2">
        <v>0</v>
      </c>
      <c r="H82" s="2"/>
      <c r="I82" s="2"/>
    </row>
    <row r="83" spans="1:9">
      <c r="A83" s="2" t="s">
        <v>168</v>
      </c>
      <c r="B83" s="2"/>
      <c r="C83" s="2" t="s">
        <v>165</v>
      </c>
      <c r="D83" s="2"/>
      <c r="E83" s="2"/>
      <c r="F83" s="2" t="s">
        <v>166</v>
      </c>
      <c r="G83" s="2">
        <v>15</v>
      </c>
      <c r="H83" s="2"/>
      <c r="I83" s="2"/>
    </row>
    <row r="84" spans="1:9">
      <c r="A84" s="2" t="s">
        <v>169</v>
      </c>
      <c r="B84" s="2"/>
      <c r="C84" s="2" t="s">
        <v>165</v>
      </c>
      <c r="D84" s="2"/>
      <c r="E84" s="2"/>
      <c r="F84" s="2" t="s">
        <v>166</v>
      </c>
      <c r="G84" s="2">
        <v>20</v>
      </c>
      <c r="H84" s="2"/>
      <c r="I84" s="2"/>
    </row>
    <row r="85" spans="1:9">
      <c r="A85" s="2" t="s">
        <v>13</v>
      </c>
      <c r="B85" s="2"/>
      <c r="C85" s="2" t="s">
        <v>165</v>
      </c>
      <c r="D85" s="2"/>
      <c r="E85" s="2"/>
      <c r="F85" s="2" t="s">
        <v>166</v>
      </c>
      <c r="G85" s="2">
        <v>183</v>
      </c>
      <c r="H85" s="2"/>
      <c r="I85" s="2"/>
    </row>
    <row r="86" spans="1:9">
      <c r="A86" s="2" t="s">
        <v>14</v>
      </c>
      <c r="B86" s="2"/>
      <c r="C86" s="2" t="s">
        <v>165</v>
      </c>
      <c r="D86" s="2"/>
      <c r="E86" s="2"/>
      <c r="F86" s="2" t="s">
        <v>166</v>
      </c>
      <c r="G86" s="2">
        <v>18</v>
      </c>
      <c r="H86" s="2"/>
      <c r="I86" s="2"/>
    </row>
    <row r="87" spans="1:9">
      <c r="A87" s="2" t="s">
        <v>170</v>
      </c>
      <c r="B87" s="2"/>
      <c r="C87" s="2" t="s">
        <v>171</v>
      </c>
      <c r="D87" s="2"/>
      <c r="E87" s="2"/>
      <c r="F87" s="2" t="s">
        <v>166</v>
      </c>
      <c r="G87" s="2">
        <v>30</v>
      </c>
      <c r="H87" s="2"/>
      <c r="I87" s="2"/>
    </row>
    <row r="88" spans="1:9">
      <c r="A88" s="2"/>
      <c r="B88" s="2"/>
      <c r="C88" s="2" t="s">
        <v>172</v>
      </c>
      <c r="D88" s="2" t="s">
        <v>173</v>
      </c>
      <c r="E88" s="2"/>
      <c r="F88" s="2" t="s">
        <v>29</v>
      </c>
      <c r="G88" s="2">
        <v>1</v>
      </c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 t="s">
        <v>174</v>
      </c>
      <c r="D90" s="2" t="s">
        <v>175</v>
      </c>
      <c r="E90" s="2"/>
      <c r="F90" s="2" t="s">
        <v>176</v>
      </c>
      <c r="G90" s="2">
        <v>10</v>
      </c>
      <c r="H90" s="2"/>
      <c r="I90" s="2"/>
    </row>
    <row r="91" spans="1:9">
      <c r="A91" s="2"/>
      <c r="B91" s="2"/>
      <c r="C91" s="2" t="s">
        <v>177</v>
      </c>
      <c r="D91" s="2" t="s">
        <v>178</v>
      </c>
      <c r="E91" s="2"/>
      <c r="F91" s="2" t="s">
        <v>176</v>
      </c>
      <c r="G91" s="2">
        <v>32</v>
      </c>
      <c r="H91" s="2"/>
      <c r="I91" s="2"/>
    </row>
    <row r="92" spans="1:9">
      <c r="A92" s="2"/>
      <c r="B92" s="2"/>
      <c r="C92" s="2" t="s">
        <v>179</v>
      </c>
      <c r="D92" s="2"/>
      <c r="E92" s="2"/>
      <c r="F92" s="2" t="s">
        <v>29</v>
      </c>
      <c r="G92" s="2">
        <v>1</v>
      </c>
      <c r="H92" s="2"/>
      <c r="I92" s="2"/>
    </row>
    <row r="93" spans="1:9">
      <c r="A93" s="2"/>
      <c r="B93" s="2"/>
      <c r="C93" s="2" t="s">
        <v>180</v>
      </c>
      <c r="D93" s="2" t="s">
        <v>181</v>
      </c>
      <c r="E93" s="2"/>
      <c r="F93" s="2" t="s">
        <v>29</v>
      </c>
      <c r="G93" s="2">
        <v>1</v>
      </c>
      <c r="H93" s="2"/>
      <c r="I93" s="2"/>
    </row>
    <row r="94" spans="1:9">
      <c r="A94" s="1"/>
      <c r="B94" s="2"/>
      <c r="C94" s="2"/>
      <c r="D94" s="2"/>
      <c r="E94" s="2"/>
      <c r="F94" s="2"/>
      <c r="G94" s="2"/>
      <c r="H94" s="2"/>
      <c r="I94" s="2"/>
    </row>
    <row r="95" spans="1:9">
      <c r="A95" s="1"/>
      <c r="B95" s="2"/>
      <c r="C95" s="2"/>
      <c r="D95" s="2"/>
      <c r="E95" s="2"/>
      <c r="F95" s="2"/>
      <c r="G95" s="2"/>
      <c r="H95" s="2"/>
      <c r="I95" s="2"/>
    </row>
    <row r="96" spans="1:9" ht="15">
      <c r="A96" s="1"/>
      <c r="B96" s="2"/>
      <c r="C96" s="4" t="s">
        <v>121</v>
      </c>
      <c r="D96" s="4"/>
      <c r="E96" s="4"/>
      <c r="F96" s="4"/>
      <c r="G96" s="4"/>
      <c r="H96" s="4"/>
      <c r="I96" s="4">
        <f>SUM(I83:I95)</f>
        <v>0</v>
      </c>
    </row>
    <row r="97" spans="1:9">
      <c r="B97" s="5"/>
      <c r="C97" s="5"/>
      <c r="D97" s="5"/>
      <c r="E97" s="5"/>
      <c r="F97" s="5"/>
      <c r="G97" s="5"/>
      <c r="H97" s="5"/>
      <c r="I97" s="5"/>
    </row>
    <row r="98" spans="1:9" ht="15">
      <c r="A98" s="7" t="s">
        <v>182</v>
      </c>
      <c r="B98" s="7"/>
      <c r="C98" s="7"/>
      <c r="D98" s="7"/>
      <c r="E98" s="7"/>
      <c r="F98" s="7"/>
      <c r="G98" s="7"/>
      <c r="H98" s="7"/>
      <c r="I98" s="4">
        <f>I96+I68+I50</f>
        <v>0</v>
      </c>
    </row>
  </sheetData>
  <mergeCells count="4">
    <mergeCell ref="A3:I3"/>
    <mergeCell ref="A53:I53"/>
    <mergeCell ref="A72:I72"/>
    <mergeCell ref="A98:H98"/>
  </mergeCells>
  <pageMargins left="0" right="0" top="0.39370078740157477" bottom="0.3937007874015747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materiálů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domat</cp:lastModifiedBy>
  <cp:revision>10</cp:revision>
  <dcterms:created xsi:type="dcterms:W3CDTF">2017-10-20T23:41:04Z</dcterms:created>
  <dcterms:modified xsi:type="dcterms:W3CDTF">2019-06-24T12:56:50Z</dcterms:modified>
</cp:coreProperties>
</file>