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480" yWindow="105" windowWidth="242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<sst xmlns="http://schemas.openxmlformats.org/spreadsheetml/2006/main" count="60" uniqueCount="41">
  <si>
    <t>P.č.</t>
  </si>
  <si>
    <t>Číslo položky</t>
  </si>
  <si>
    <t>Název položky</t>
  </si>
  <si>
    <t>MJ</t>
  </si>
  <si>
    <t>množství</t>
  </si>
  <si>
    <t>Celkem za</t>
  </si>
  <si>
    <t>soubor</t>
  </si>
  <si>
    <t>Připojení strojovny - rozvaděč - strojovna</t>
  </si>
  <si>
    <t>M35-1 Kluziště plochy 860 m2, včetně rozvodů a chladícího zařízení</t>
  </si>
  <si>
    <t>Elektroinstalace</t>
  </si>
  <si>
    <t>osvětlení stromů, mantinelů, fontány a strromu s lavičkami</t>
  </si>
  <si>
    <t>montáž</t>
  </si>
  <si>
    <t>celkem ( Kč ) bez DPH</t>
  </si>
  <si>
    <t>DPH</t>
  </si>
  <si>
    <t>celkem (Kč) s DPH</t>
  </si>
  <si>
    <t xml:space="preserve">Celkem za </t>
  </si>
  <si>
    <t>zakrytování fontány celkem</t>
  </si>
  <si>
    <t xml:space="preserve">Zakrytování fontány </t>
  </si>
  <si>
    <t>Rolbovna</t>
  </si>
  <si>
    <t>Nájezd na kluziště pro rolbu</t>
  </si>
  <si>
    <t xml:space="preserve">Nájezd </t>
  </si>
  <si>
    <t xml:space="preserve">soubor </t>
  </si>
  <si>
    <t>Nájezd</t>
  </si>
  <si>
    <t>Celkem za montáž kluziště</t>
  </si>
  <si>
    <t>demontáž  přívodů a odvoz kontejnerů</t>
  </si>
  <si>
    <t>Kluziště, celková plocha 820 m2</t>
  </si>
  <si>
    <t>doplnění chladících hadic včetně montáže - 30%</t>
  </si>
  <si>
    <t>doplnění spojovacích prostředků včetně montáže - 70%</t>
  </si>
  <si>
    <t>doplnění hranolů  10 x 10 a desek včetně montáže - 60%</t>
  </si>
  <si>
    <t>doplnění rektifikačních terčů včetně montáže - 30%</t>
  </si>
  <si>
    <t>ks</t>
  </si>
  <si>
    <t>montáž a demontáž   kontejnerů - šatny, pokladna - vč. el. přívodů</t>
  </si>
  <si>
    <t>doplnění glykolu 2m3</t>
  </si>
  <si>
    <t>doplnění spodního trámku podia a geotextolie včetně motáže 120bm</t>
  </si>
  <si>
    <t>doplnění LED pásků okolo montinelu  a fontány 200bm</t>
  </si>
  <si>
    <t>Montáž mobilního kluziště Moravské náměstí Brno - 4. sezóna</t>
  </si>
  <si>
    <t>montáž a zpětná demontáž, dovoz a odvoz ( do 35km)kontejnerů - šatny, pokladna - vč. el. přívodů - 3ks</t>
  </si>
  <si>
    <t>Montáž, zpětná demontáž vč. dopravy ( do 35km)</t>
  </si>
  <si>
    <t>montáž, zpětná demontáž, doprava ( do 35km)</t>
  </si>
  <si>
    <t xml:space="preserve">mon táž + zpětná demontáž Rolbovna - podium a vlastní kontejner atyp </t>
  </si>
  <si>
    <t>drenážní žlab vč. montáže do podlahy</t>
  </si>
</sst>
</file>

<file path=xl/styles.xml><?xml version="1.0" encoding="utf-8"?>
<styleSheet xmlns="http://schemas.openxmlformats.org/spreadsheetml/2006/main">
  <numFmts count="5">
    <numFmt numFmtId="164" formatCode="#,##0.0\ [$Kč-405]"/>
    <numFmt numFmtId="165" formatCode="#,##0.00\ &quot;Kč&quot;"/>
    <numFmt numFmtId="166" formatCode="#,##0.0\ &quot;Kč&quot;"/>
    <numFmt numFmtId="167" formatCode="#,##0.00\ [$Kč-405]"/>
    <numFmt numFmtId="168" formatCode="#,##0\ &quot;Kč&quot;"/>
  </numFmts>
  <fonts count="19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14"/>
      <name val="Arial"/>
      <family val="2"/>
    </font>
    <font>
      <sz val="10"/>
      <color theme="1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i/>
      <sz val="10"/>
      <name val="Arial"/>
      <family val="2"/>
      <scheme val="minor"/>
    </font>
    <font>
      <b/>
      <u val="single"/>
      <sz val="12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  <scheme val="minor"/>
    </font>
    <font>
      <b/>
      <sz val="10"/>
      <name val="Arial"/>
      <family val="2"/>
      <scheme val="minor"/>
    </font>
    <font>
      <b/>
      <sz val="14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14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0" tint="-0.2499399930238723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7">
    <xf numFmtId="0" fontId="0" fillId="0" borderId="0" xfId="0"/>
    <xf numFmtId="0" fontId="2" fillId="0" borderId="0" xfId="20" applyAlignment="1">
      <alignment/>
      <protection/>
    </xf>
    <xf numFmtId="0" fontId="4" fillId="0" borderId="0" xfId="20" applyFont="1" applyAlignment="1">
      <alignment horizontal="centerContinuous"/>
      <protection/>
    </xf>
    <xf numFmtId="0" fontId="5" fillId="0" borderId="0" xfId="20" applyFont="1" applyAlignment="1">
      <alignment horizontal="centerContinuous"/>
      <protection/>
    </xf>
    <xf numFmtId="0" fontId="5" fillId="0" borderId="0" xfId="20" applyFont="1" applyAlignment="1">
      <alignment horizontal="right"/>
      <protection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0" xfId="20" applyFont="1" applyAlignment="1">
      <alignment horizontal="center"/>
      <protection/>
    </xf>
    <xf numFmtId="0" fontId="0" fillId="0" borderId="0" xfId="0" applyFill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/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2" fillId="0" borderId="0" xfId="20" applyFont="1" applyAlignment="1">
      <alignment horizontal="right"/>
      <protection/>
    </xf>
    <xf numFmtId="49" fontId="13" fillId="2" borderId="2" xfId="20" applyNumberFormat="1" applyFont="1" applyFill="1" applyBorder="1" applyAlignment="1">
      <alignment/>
      <protection/>
    </xf>
    <xf numFmtId="0" fontId="13" fillId="2" borderId="3" xfId="20" applyFont="1" applyFill="1" applyBorder="1" applyAlignment="1">
      <alignment horizontal="center"/>
      <protection/>
    </xf>
    <xf numFmtId="0" fontId="13" fillId="2" borderId="3" xfId="20" applyNumberFormat="1" applyFont="1" applyFill="1" applyBorder="1" applyAlignment="1">
      <alignment horizontal="center"/>
      <protection/>
    </xf>
    <xf numFmtId="0" fontId="15" fillId="0" borderId="0" xfId="0" applyFont="1" applyAlignment="1">
      <alignment/>
    </xf>
    <xf numFmtId="0" fontId="11" fillId="0" borderId="0" xfId="20" applyFont="1" applyAlignment="1">
      <alignment horizontal="center"/>
      <protection/>
    </xf>
    <xf numFmtId="165" fontId="15" fillId="0" borderId="0" xfId="20" applyNumberFormat="1" applyFont="1" applyFill="1" applyBorder="1" applyAlignment="1">
      <alignment/>
      <protection/>
    </xf>
    <xf numFmtId="0" fontId="14" fillId="2" borderId="2" xfId="20" applyFont="1" applyFill="1" applyBorder="1" applyAlignment="1">
      <alignment horizontal="center"/>
      <protection/>
    </xf>
    <xf numFmtId="49" fontId="14" fillId="2" borderId="2" xfId="20" applyNumberFormat="1" applyFont="1" applyFill="1" applyBorder="1" applyAlignment="1">
      <alignment horizontal="left"/>
      <protection/>
    </xf>
    <xf numFmtId="0" fontId="14" fillId="2" borderId="2" xfId="20" applyFont="1" applyFill="1" applyBorder="1" applyAlignment="1">
      <alignment/>
      <protection/>
    </xf>
    <xf numFmtId="0" fontId="12" fillId="2" borderId="2" xfId="20" applyFont="1" applyFill="1" applyBorder="1" applyAlignment="1">
      <alignment horizontal="center"/>
      <protection/>
    </xf>
    <xf numFmtId="0" fontId="12" fillId="2" borderId="2" xfId="20" applyNumberFormat="1" applyFont="1" applyFill="1" applyBorder="1" applyAlignment="1">
      <alignment horizontal="right"/>
      <protection/>
    </xf>
    <xf numFmtId="164" fontId="12" fillId="2" borderId="2" xfId="20" applyNumberFormat="1" applyFont="1" applyFill="1" applyBorder="1" applyAlignment="1">
      <alignment horizontal="right"/>
      <protection/>
    </xf>
    <xf numFmtId="0" fontId="0" fillId="3" borderId="2" xfId="0" applyFont="1" applyFill="1" applyBorder="1"/>
    <xf numFmtId="0" fontId="12" fillId="0" borderId="2" xfId="20" applyFont="1" applyBorder="1" applyAlignment="1">
      <alignment horizontal="center" vertical="top"/>
      <protection/>
    </xf>
    <xf numFmtId="49" fontId="12" fillId="0" borderId="2" xfId="20" applyNumberFormat="1" applyFont="1" applyBorder="1" applyAlignment="1">
      <alignment horizontal="left" vertical="top"/>
      <protection/>
    </xf>
    <xf numFmtId="0" fontId="12" fillId="0" borderId="2" xfId="20" applyFont="1" applyBorder="1" applyAlignment="1">
      <alignment/>
      <protection/>
    </xf>
    <xf numFmtId="49" fontId="12" fillId="0" borderId="2" xfId="20" applyNumberFormat="1" applyFont="1" applyBorder="1" applyAlignment="1">
      <alignment horizontal="center" shrinkToFit="1"/>
      <protection/>
    </xf>
    <xf numFmtId="4" fontId="12" fillId="0" borderId="2" xfId="20" applyNumberFormat="1" applyFont="1" applyBorder="1" applyAlignment="1">
      <alignment horizontal="right"/>
      <protection/>
    </xf>
    <xf numFmtId="167" fontId="12" fillId="0" borderId="2" xfId="20" applyNumberFormat="1" applyFont="1" applyBorder="1" applyAlignment="1">
      <alignment horizontal="right"/>
      <protection/>
    </xf>
    <xf numFmtId="167" fontId="7" fillId="0" borderId="2" xfId="0" applyNumberFormat="1" applyFont="1" applyBorder="1"/>
    <xf numFmtId="0" fontId="12" fillId="3" borderId="2" xfId="20" applyFont="1" applyFill="1" applyBorder="1" applyAlignment="1">
      <alignment horizontal="center"/>
      <protection/>
    </xf>
    <xf numFmtId="49" fontId="10" fillId="3" borderId="2" xfId="20" applyNumberFormat="1" applyFont="1" applyFill="1" applyBorder="1" applyAlignment="1">
      <alignment horizontal="left"/>
      <protection/>
    </xf>
    <xf numFmtId="0" fontId="10" fillId="3" borderId="2" xfId="20" applyFont="1" applyFill="1" applyBorder="1" applyAlignment="1">
      <alignment/>
      <protection/>
    </xf>
    <xf numFmtId="4" fontId="12" fillId="3" borderId="2" xfId="20" applyNumberFormat="1" applyFont="1" applyFill="1" applyBorder="1" applyAlignment="1">
      <alignment horizontal="right"/>
      <protection/>
    </xf>
    <xf numFmtId="0" fontId="0" fillId="0" borderId="2" xfId="0" applyFont="1" applyBorder="1" applyAlignment="1">
      <alignment/>
    </xf>
    <xf numFmtId="167" fontId="0" fillId="0" borderId="2" xfId="0" applyNumberFormat="1" applyFont="1" applyBorder="1" applyAlignment="1">
      <alignment/>
    </xf>
    <xf numFmtId="0" fontId="0" fillId="0" borderId="2" xfId="0" applyFont="1" applyBorder="1"/>
    <xf numFmtId="0" fontId="7" fillId="0" borderId="2" xfId="0" applyFont="1" applyBorder="1"/>
    <xf numFmtId="2" fontId="7" fillId="0" borderId="2" xfId="0" applyNumberFormat="1" applyFont="1" applyBorder="1"/>
    <xf numFmtId="165" fontId="7" fillId="0" borderId="2" xfId="0" applyNumberFormat="1" applyFont="1" applyBorder="1"/>
    <xf numFmtId="166" fontId="7" fillId="0" borderId="2" xfId="0" applyNumberFormat="1" applyFont="1" applyBorder="1" applyAlignment="1">
      <alignment wrapText="1"/>
    </xf>
    <xf numFmtId="0" fontId="8" fillId="4" borderId="2" xfId="0" applyFont="1" applyFill="1" applyBorder="1"/>
    <xf numFmtId="0" fontId="8" fillId="3" borderId="2" xfId="0" applyFont="1" applyFill="1" applyBorder="1"/>
    <xf numFmtId="0" fontId="0" fillId="0" borderId="2" xfId="0" applyFont="1" applyFill="1" applyBorder="1"/>
    <xf numFmtId="0" fontId="8" fillId="0" borderId="2" xfId="0" applyFont="1" applyFill="1" applyBorder="1"/>
    <xf numFmtId="165" fontId="9" fillId="0" borderId="2" xfId="0" applyNumberFormat="1" applyFont="1" applyFill="1" applyBorder="1"/>
    <xf numFmtId="166" fontId="9" fillId="0" borderId="2" xfId="0" applyNumberFormat="1" applyFont="1" applyFill="1" applyBorder="1" applyAlignment="1">
      <alignment wrapText="1"/>
    </xf>
    <xf numFmtId="0" fontId="15" fillId="0" borderId="2" xfId="0" applyFont="1" applyBorder="1" applyAlignment="1">
      <alignment/>
    </xf>
    <xf numFmtId="164" fontId="12" fillId="0" borderId="2" xfId="20" applyNumberFormat="1" applyFont="1" applyFill="1" applyBorder="1" applyAlignment="1">
      <alignment horizontal="right"/>
      <protection/>
    </xf>
    <xf numFmtId="0" fontId="12" fillId="0" borderId="2" xfId="0" applyFont="1" applyBorder="1" applyAlignment="1">
      <alignment/>
    </xf>
    <xf numFmtId="0" fontId="10" fillId="3" borderId="2" xfId="0" applyFont="1" applyFill="1" applyBorder="1" applyAlignment="1">
      <alignment/>
    </xf>
    <xf numFmtId="2" fontId="0" fillId="3" borderId="2" xfId="0" applyNumberFormat="1" applyFont="1" applyFill="1" applyBorder="1"/>
    <xf numFmtId="165" fontId="8" fillId="3" borderId="2" xfId="0" applyNumberFormat="1" applyFont="1" applyFill="1" applyBorder="1"/>
    <xf numFmtId="0" fontId="17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/>
    </xf>
    <xf numFmtId="0" fontId="17" fillId="0" borderId="2" xfId="0" applyFont="1" applyBorder="1" applyAlignment="1">
      <alignment horizontal="center" vertical="center"/>
    </xf>
    <xf numFmtId="0" fontId="7" fillId="3" borderId="2" xfId="0" applyFont="1" applyFill="1" applyBorder="1"/>
    <xf numFmtId="0" fontId="0" fillId="5" borderId="2" xfId="0" applyFont="1" applyFill="1" applyBorder="1"/>
    <xf numFmtId="0" fontId="16" fillId="5" borderId="2" xfId="0" applyFont="1" applyFill="1" applyBorder="1"/>
    <xf numFmtId="0" fontId="18" fillId="5" borderId="2" xfId="0" applyFont="1" applyFill="1" applyBorder="1" applyAlignment="1">
      <alignment/>
    </xf>
    <xf numFmtId="165" fontId="8" fillId="5" borderId="2" xfId="0" applyNumberFormat="1" applyFont="1" applyFill="1" applyBorder="1"/>
    <xf numFmtId="0" fontId="12" fillId="0" borderId="0" xfId="20" applyFont="1" applyBorder="1" applyAlignment="1">
      <alignment horizontal="left" wrapText="1" shrinkToFit="1"/>
      <protection/>
    </xf>
    <xf numFmtId="0" fontId="10" fillId="0" borderId="2" xfId="0" applyFont="1" applyFill="1" applyBorder="1" applyAlignment="1">
      <alignment/>
    </xf>
    <xf numFmtId="165" fontId="8" fillId="0" borderId="2" xfId="0" applyNumberFormat="1" applyFont="1" applyFill="1" applyBorder="1"/>
    <xf numFmtId="168" fontId="7" fillId="0" borderId="2" xfId="0" applyNumberFormat="1" applyFont="1" applyBorder="1"/>
    <xf numFmtId="0" fontId="0" fillId="6" borderId="2" xfId="0" applyFont="1" applyFill="1" applyBorder="1"/>
    <xf numFmtId="0" fontId="7" fillId="6" borderId="2" xfId="0" applyFont="1" applyFill="1" applyBorder="1"/>
    <xf numFmtId="165" fontId="7" fillId="0" borderId="2" xfId="0" applyNumberFormat="1" applyFont="1" applyFill="1" applyBorder="1"/>
    <xf numFmtId="168" fontId="8" fillId="6" borderId="2" xfId="0" applyNumberFormat="1" applyFont="1" applyFill="1" applyBorder="1"/>
    <xf numFmtId="165" fontId="8" fillId="6" borderId="2" xfId="0" applyNumberFormat="1" applyFont="1" applyFill="1" applyBorder="1"/>
    <xf numFmtId="165" fontId="0" fillId="0" borderId="0" xfId="0" applyNumberFormat="1" applyFont="1"/>
    <xf numFmtId="0" fontId="12" fillId="0" borderId="0" xfId="20" applyFont="1" applyBorder="1" applyAlignment="1">
      <alignment horizontal="center" wrapText="1"/>
      <protection/>
    </xf>
    <xf numFmtId="49" fontId="12" fillId="0" borderId="0" xfId="20" applyNumberFormat="1" applyFont="1" applyBorder="1" applyAlignment="1">
      <alignment horizontal="center" wrapText="1"/>
      <protection/>
    </xf>
    <xf numFmtId="0" fontId="10" fillId="0" borderId="0" xfId="20" applyFont="1" applyBorder="1" applyAlignment="1">
      <alignment horizontal="left" wrapText="1"/>
      <protection/>
    </xf>
    <xf numFmtId="2" fontId="7" fillId="3" borderId="2" xfId="0" applyNumberFormat="1" applyFont="1" applyFill="1" applyBorder="1"/>
    <xf numFmtId="2" fontId="0" fillId="0" borderId="2" xfId="0" applyNumberFormat="1" applyFont="1" applyBorder="1"/>
    <xf numFmtId="2" fontId="0" fillId="0" borderId="2" xfId="0" applyNumberFormat="1" applyFont="1" applyFill="1" applyBorder="1"/>
    <xf numFmtId="2" fontId="7" fillId="6" borderId="2" xfId="0" applyNumberFormat="1" applyFont="1" applyFill="1" applyBorder="1"/>
    <xf numFmtId="167" fontId="7" fillId="3" borderId="2" xfId="0" applyNumberFormat="1" applyFont="1" applyFill="1" applyBorder="1"/>
    <xf numFmtId="167" fontId="10" fillId="3" borderId="2" xfId="20" applyNumberFormat="1" applyFont="1" applyFill="1" applyBorder="1" applyAlignment="1">
      <alignment horizontal="right"/>
      <protection/>
    </xf>
    <xf numFmtId="167" fontId="8" fillId="3" borderId="2" xfId="0" applyNumberFormat="1" applyFont="1" applyFill="1" applyBorder="1"/>
    <xf numFmtId="166" fontId="8" fillId="3" borderId="2" xfId="0" applyNumberFormat="1" applyFont="1" applyFill="1" applyBorder="1" applyAlignment="1">
      <alignment wrapText="1"/>
    </xf>
    <xf numFmtId="0" fontId="11" fillId="0" borderId="0" xfId="20" applyFont="1" applyAlignment="1">
      <alignment horizontal="center"/>
      <protection/>
    </xf>
    <xf numFmtId="49" fontId="12" fillId="0" borderId="0" xfId="20" applyNumberFormat="1" applyFont="1" applyBorder="1" applyAlignment="1">
      <alignment horizontal="center" wrapText="1"/>
      <protection/>
    </xf>
    <xf numFmtId="0" fontId="12" fillId="0" borderId="0" xfId="20" applyFont="1" applyBorder="1" applyAlignment="1">
      <alignment horizontal="center" wrapText="1"/>
      <protection/>
    </xf>
    <xf numFmtId="0" fontId="10" fillId="0" borderId="0" xfId="20" applyFont="1" applyBorder="1" applyAlignment="1">
      <alignment horizontal="left" wrapText="1"/>
      <protection/>
    </xf>
    <xf numFmtId="0" fontId="12" fillId="0" borderId="2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19">
      <selection activeCell="I43" sqref="I43"/>
    </sheetView>
  </sheetViews>
  <sheetFormatPr defaultColWidth="9.00390625" defaultRowHeight="14.25"/>
  <cols>
    <col min="1" max="1" width="6.75390625" style="0" customWidth="1"/>
    <col min="2" max="2" width="13.00390625" style="0" customWidth="1"/>
    <col min="3" max="3" width="59.625" style="0" customWidth="1"/>
    <col min="4" max="4" width="10.125" style="0" customWidth="1"/>
    <col min="5" max="5" width="8.875" style="0" customWidth="1"/>
    <col min="6" max="6" width="17.875" style="0" customWidth="1"/>
    <col min="7" max="7" width="22.25390625" style="0" customWidth="1"/>
    <col min="8" max="8" width="16.75390625" style="0" customWidth="1"/>
  </cols>
  <sheetData>
    <row r="1" spans="1:9" ht="15.75">
      <c r="A1" s="92"/>
      <c r="B1" s="92"/>
      <c r="C1" s="92"/>
      <c r="D1" s="92"/>
      <c r="E1" s="92"/>
      <c r="F1" s="92"/>
      <c r="G1" s="92"/>
      <c r="H1" s="12"/>
      <c r="I1" s="12"/>
    </row>
    <row r="2" spans="1:9" s="9" customFormat="1" ht="30" customHeight="1">
      <c r="A2" s="93"/>
      <c r="B2" s="94"/>
      <c r="C2" s="95" t="s">
        <v>35</v>
      </c>
      <c r="D2" s="95"/>
      <c r="E2" s="95"/>
      <c r="F2" s="95"/>
      <c r="G2" s="71"/>
      <c r="H2" s="13"/>
      <c r="I2" s="13"/>
    </row>
    <row r="3" spans="1:9" s="9" customFormat="1" ht="30" customHeight="1">
      <c r="A3" s="82"/>
      <c r="B3" s="81"/>
      <c r="C3" s="83"/>
      <c r="D3" s="83"/>
      <c r="E3" s="83"/>
      <c r="F3" s="83"/>
      <c r="G3" s="71"/>
      <c r="H3" s="13"/>
      <c r="I3" s="13"/>
    </row>
    <row r="4" spans="1:9" s="9" customFormat="1" ht="30" customHeight="1">
      <c r="A4" s="82"/>
      <c r="B4" s="81"/>
      <c r="C4" s="83"/>
      <c r="D4" s="83"/>
      <c r="E4" s="83"/>
      <c r="F4" s="83"/>
      <c r="G4" s="71"/>
      <c r="H4" s="13"/>
      <c r="I4" s="13"/>
    </row>
    <row r="5" spans="1:9" s="9" customFormat="1" ht="30" customHeight="1">
      <c r="A5" s="82"/>
      <c r="B5" s="81"/>
      <c r="C5" s="83"/>
      <c r="D5" s="83"/>
      <c r="E5" s="83"/>
      <c r="F5" s="83"/>
      <c r="G5" s="71"/>
      <c r="H5" s="13"/>
      <c r="I5" s="13"/>
    </row>
    <row r="6" spans="1:9" s="9" customFormat="1" ht="30" customHeight="1">
      <c r="A6" s="82"/>
      <c r="B6" s="81"/>
      <c r="C6" s="83"/>
      <c r="D6" s="83"/>
      <c r="E6" s="83"/>
      <c r="F6" s="83"/>
      <c r="G6" s="71"/>
      <c r="H6" s="13"/>
      <c r="I6" s="13"/>
    </row>
    <row r="7" spans="1:9" ht="14.25">
      <c r="A7" s="18"/>
      <c r="B7" s="17"/>
      <c r="C7" s="17"/>
      <c r="D7" s="17"/>
      <c r="E7" s="19"/>
      <c r="F7" s="17"/>
      <c r="G7" s="17"/>
      <c r="H7" s="12"/>
      <c r="I7" s="12"/>
    </row>
    <row r="8" spans="1:9" ht="14.25">
      <c r="A8" s="20" t="s">
        <v>0</v>
      </c>
      <c r="B8" s="21" t="s">
        <v>1</v>
      </c>
      <c r="C8" s="21" t="s">
        <v>2</v>
      </c>
      <c r="D8" s="21" t="s">
        <v>3</v>
      </c>
      <c r="E8" s="22" t="s">
        <v>4</v>
      </c>
      <c r="F8" s="21" t="s">
        <v>12</v>
      </c>
      <c r="G8" s="21" t="s">
        <v>13</v>
      </c>
      <c r="H8" s="21" t="s">
        <v>14</v>
      </c>
      <c r="I8" s="12"/>
    </row>
    <row r="9" spans="1:9" ht="14.25">
      <c r="A9" s="14"/>
      <c r="B9" s="14"/>
      <c r="C9" s="14"/>
      <c r="D9" s="14"/>
      <c r="E9" s="14"/>
      <c r="F9" s="14"/>
      <c r="G9" s="12"/>
      <c r="H9" s="12"/>
      <c r="I9" s="12"/>
    </row>
    <row r="10" spans="1:9" ht="14.25">
      <c r="A10" s="15"/>
      <c r="B10" s="15"/>
      <c r="C10" s="15"/>
      <c r="D10" s="15"/>
      <c r="E10" s="15"/>
      <c r="F10" s="15"/>
      <c r="G10" s="12"/>
      <c r="H10" s="12"/>
      <c r="I10" s="12"/>
    </row>
    <row r="11" spans="1:9" ht="14.25">
      <c r="A11" s="26">
        <v>1</v>
      </c>
      <c r="B11" s="27"/>
      <c r="C11" s="28" t="s">
        <v>25</v>
      </c>
      <c r="D11" s="29"/>
      <c r="E11" s="30"/>
      <c r="F11" s="31"/>
      <c r="G11" s="32"/>
      <c r="H11" s="32"/>
      <c r="I11" s="12"/>
    </row>
    <row r="12" spans="1:9" ht="14.25">
      <c r="A12" s="33"/>
      <c r="B12" s="34"/>
      <c r="C12" s="35" t="s">
        <v>37</v>
      </c>
      <c r="D12" s="36" t="s">
        <v>6</v>
      </c>
      <c r="E12" s="37">
        <v>1</v>
      </c>
      <c r="F12" s="38"/>
      <c r="G12" s="39">
        <f>F12*0.21</f>
        <v>0</v>
      </c>
      <c r="H12" s="39">
        <f>G12+F12</f>
        <v>0</v>
      </c>
      <c r="I12" s="12"/>
    </row>
    <row r="13" spans="1:9" ht="14.25">
      <c r="A13" s="33"/>
      <c r="B13" s="34"/>
      <c r="C13" s="35" t="s">
        <v>26</v>
      </c>
      <c r="D13" s="36" t="s">
        <v>21</v>
      </c>
      <c r="E13" s="37">
        <v>1</v>
      </c>
      <c r="F13" s="38"/>
      <c r="G13" s="39">
        <f aca="true" t="shared" si="0" ref="G13:G48">F13*0.21</f>
        <v>0</v>
      </c>
      <c r="H13" s="39">
        <f aca="true" t="shared" si="1" ref="H13:H19">G13+F13</f>
        <v>0</v>
      </c>
      <c r="I13" s="12"/>
    </row>
    <row r="14" spans="1:9" ht="14.25">
      <c r="A14" s="33"/>
      <c r="B14" s="34"/>
      <c r="C14" s="35" t="s">
        <v>27</v>
      </c>
      <c r="D14" s="36" t="s">
        <v>6</v>
      </c>
      <c r="E14" s="37">
        <v>1</v>
      </c>
      <c r="F14" s="38"/>
      <c r="G14" s="39">
        <f t="shared" si="0"/>
        <v>0</v>
      </c>
      <c r="H14" s="39">
        <f t="shared" si="1"/>
        <v>0</v>
      </c>
      <c r="I14" s="12"/>
    </row>
    <row r="15" spans="1:9" ht="14.25">
      <c r="A15" s="33"/>
      <c r="B15" s="34"/>
      <c r="C15" s="35" t="s">
        <v>28</v>
      </c>
      <c r="D15" s="36" t="s">
        <v>6</v>
      </c>
      <c r="E15" s="37">
        <v>1</v>
      </c>
      <c r="F15" s="38"/>
      <c r="G15" s="39">
        <f t="shared" si="0"/>
        <v>0</v>
      </c>
      <c r="H15" s="39">
        <f t="shared" si="1"/>
        <v>0</v>
      </c>
      <c r="I15" s="12"/>
    </row>
    <row r="16" spans="1:9" ht="14.25">
      <c r="A16" s="33"/>
      <c r="B16" s="34"/>
      <c r="C16" s="35" t="s">
        <v>29</v>
      </c>
      <c r="D16" s="36" t="s">
        <v>6</v>
      </c>
      <c r="E16" s="37">
        <v>1</v>
      </c>
      <c r="F16" s="38"/>
      <c r="G16" s="39">
        <f t="shared" si="0"/>
        <v>0</v>
      </c>
      <c r="H16" s="39">
        <f t="shared" si="1"/>
        <v>0</v>
      </c>
      <c r="I16" s="12"/>
    </row>
    <row r="17" spans="1:9" ht="14.25">
      <c r="A17" s="33"/>
      <c r="B17" s="34"/>
      <c r="C17" s="35" t="s">
        <v>32</v>
      </c>
      <c r="D17" s="36" t="s">
        <v>21</v>
      </c>
      <c r="E17" s="37">
        <v>1</v>
      </c>
      <c r="F17" s="38"/>
      <c r="G17" s="39">
        <f t="shared" si="0"/>
        <v>0</v>
      </c>
      <c r="H17" s="39">
        <f t="shared" si="1"/>
        <v>0</v>
      </c>
      <c r="I17" s="12"/>
    </row>
    <row r="18" spans="1:9" ht="14.25">
      <c r="A18" s="33"/>
      <c r="B18" s="34"/>
      <c r="C18" s="35" t="s">
        <v>33</v>
      </c>
      <c r="D18" s="36" t="s">
        <v>21</v>
      </c>
      <c r="E18" s="37">
        <v>1</v>
      </c>
      <c r="F18" s="38"/>
      <c r="G18" s="39">
        <f t="shared" si="0"/>
        <v>0</v>
      </c>
      <c r="H18" s="39">
        <f t="shared" si="1"/>
        <v>0</v>
      </c>
      <c r="I18" s="12"/>
    </row>
    <row r="19" spans="1:9" ht="14.25">
      <c r="A19" s="33"/>
      <c r="B19" s="34"/>
      <c r="C19" s="35" t="s">
        <v>7</v>
      </c>
      <c r="D19" s="36" t="s">
        <v>6</v>
      </c>
      <c r="E19" s="37">
        <v>1</v>
      </c>
      <c r="F19" s="38"/>
      <c r="G19" s="39">
        <f t="shared" si="0"/>
        <v>0</v>
      </c>
      <c r="H19" s="39">
        <f t="shared" si="1"/>
        <v>0</v>
      </c>
      <c r="I19" s="12"/>
    </row>
    <row r="20" spans="1:9" s="11" customFormat="1" ht="14.25">
      <c r="A20" s="40"/>
      <c r="B20" s="41" t="s">
        <v>5</v>
      </c>
      <c r="C20" s="42" t="s">
        <v>8</v>
      </c>
      <c r="D20" s="40"/>
      <c r="E20" s="43"/>
      <c r="F20" s="89"/>
      <c r="G20" s="90">
        <f t="shared" si="0"/>
        <v>0</v>
      </c>
      <c r="H20" s="90">
        <f>SUM(H12:H19)</f>
        <v>0</v>
      </c>
      <c r="I20" s="16"/>
    </row>
    <row r="21" spans="1:9" ht="14.25">
      <c r="A21" s="44"/>
      <c r="B21" s="44"/>
      <c r="C21" s="44"/>
      <c r="D21" s="44"/>
      <c r="E21" s="44"/>
      <c r="F21" s="45"/>
      <c r="G21" s="39"/>
      <c r="H21" s="46"/>
      <c r="I21" s="12"/>
    </row>
    <row r="22" spans="1:9" ht="14.25">
      <c r="A22" s="46"/>
      <c r="B22" s="46"/>
      <c r="C22" s="46"/>
      <c r="D22" s="46"/>
      <c r="E22" s="46"/>
      <c r="F22" s="46"/>
      <c r="G22" s="39"/>
      <c r="H22" s="46"/>
      <c r="I22" s="12"/>
    </row>
    <row r="23" spans="1:9" ht="14.25">
      <c r="A23" s="26">
        <v>2</v>
      </c>
      <c r="B23" s="27"/>
      <c r="C23" s="28" t="s">
        <v>9</v>
      </c>
      <c r="D23" s="29"/>
      <c r="E23" s="30"/>
      <c r="F23" s="31"/>
      <c r="G23" s="88"/>
      <c r="H23" s="32"/>
      <c r="I23" s="12"/>
    </row>
    <row r="24" spans="1:9" ht="14.25">
      <c r="A24" s="46"/>
      <c r="B24" s="46"/>
      <c r="C24" s="47" t="s">
        <v>10</v>
      </c>
      <c r="D24" s="47" t="s">
        <v>6</v>
      </c>
      <c r="E24" s="48">
        <v>1</v>
      </c>
      <c r="F24" s="49"/>
      <c r="G24" s="39">
        <f t="shared" si="0"/>
        <v>0</v>
      </c>
      <c r="H24" s="50">
        <f>G24+F24</f>
        <v>0</v>
      </c>
      <c r="I24" s="12"/>
    </row>
    <row r="25" spans="1:9" ht="14.25">
      <c r="A25" s="46"/>
      <c r="B25" s="46"/>
      <c r="C25" s="47" t="s">
        <v>34</v>
      </c>
      <c r="D25" s="47" t="s">
        <v>21</v>
      </c>
      <c r="E25" s="48">
        <v>1</v>
      </c>
      <c r="F25" s="49"/>
      <c r="G25" s="39">
        <f t="shared" si="0"/>
        <v>0</v>
      </c>
      <c r="H25" s="50">
        <f aca="true" t="shared" si="2" ref="H25:H26">G25+F25</f>
        <v>0</v>
      </c>
      <c r="I25" s="12"/>
    </row>
    <row r="26" spans="1:9" ht="14.25">
      <c r="A26" s="46"/>
      <c r="B26" s="46"/>
      <c r="C26" s="47" t="s">
        <v>11</v>
      </c>
      <c r="D26" s="47" t="s">
        <v>6</v>
      </c>
      <c r="E26" s="48">
        <v>1</v>
      </c>
      <c r="F26" s="49"/>
      <c r="G26" s="39">
        <f t="shared" si="0"/>
        <v>0</v>
      </c>
      <c r="H26" s="50">
        <f t="shared" si="2"/>
        <v>0</v>
      </c>
      <c r="I26" s="12"/>
    </row>
    <row r="27" spans="1:9" ht="14.25">
      <c r="A27" s="32"/>
      <c r="B27" s="51" t="s">
        <v>5</v>
      </c>
      <c r="C27" s="52" t="s">
        <v>9</v>
      </c>
      <c r="D27" s="32"/>
      <c r="E27" s="32"/>
      <c r="F27" s="62"/>
      <c r="G27" s="90">
        <f t="shared" si="0"/>
        <v>0</v>
      </c>
      <c r="H27" s="91">
        <f>SUM(H24:H26)</f>
        <v>0</v>
      </c>
      <c r="I27" s="12"/>
    </row>
    <row r="28" spans="1:9" s="11" customFormat="1" ht="14.25">
      <c r="A28" s="53"/>
      <c r="B28" s="54"/>
      <c r="C28" s="54"/>
      <c r="D28" s="53"/>
      <c r="E28" s="53"/>
      <c r="F28" s="55"/>
      <c r="G28" s="39"/>
      <c r="H28" s="56"/>
      <c r="I28" s="16"/>
    </row>
    <row r="29" spans="1:9" ht="18">
      <c r="A29" s="46"/>
      <c r="B29" s="46"/>
      <c r="C29" s="57"/>
      <c r="D29" s="46"/>
      <c r="E29" s="46"/>
      <c r="F29" s="58"/>
      <c r="G29" s="39"/>
      <c r="H29" s="46"/>
      <c r="I29" s="12"/>
    </row>
    <row r="30" spans="1:9" ht="14.25">
      <c r="A30" s="26">
        <v>3</v>
      </c>
      <c r="B30" s="27"/>
      <c r="C30" s="28" t="s">
        <v>17</v>
      </c>
      <c r="D30" s="29"/>
      <c r="E30" s="30"/>
      <c r="F30" s="32"/>
      <c r="G30" s="88"/>
      <c r="H30" s="32"/>
      <c r="I30" s="12"/>
    </row>
    <row r="31" spans="1:9" ht="14.25">
      <c r="A31" s="46"/>
      <c r="B31" s="46"/>
      <c r="C31" s="59" t="s">
        <v>38</v>
      </c>
      <c r="D31" s="47" t="s">
        <v>6</v>
      </c>
      <c r="E31" s="48">
        <v>1</v>
      </c>
      <c r="F31" s="49"/>
      <c r="G31" s="39">
        <f t="shared" si="0"/>
        <v>0</v>
      </c>
      <c r="H31" s="49">
        <f>G31+F31</f>
        <v>0</v>
      </c>
      <c r="I31" s="12"/>
    </row>
    <row r="32" spans="1:9" ht="14.25">
      <c r="A32" s="32"/>
      <c r="B32" s="52" t="s">
        <v>5</v>
      </c>
      <c r="C32" s="60" t="s">
        <v>16</v>
      </c>
      <c r="D32" s="32"/>
      <c r="E32" s="61"/>
      <c r="F32" s="62"/>
      <c r="G32" s="90">
        <f t="shared" si="0"/>
        <v>0</v>
      </c>
      <c r="H32" s="62">
        <f>SUM(H31:H31)</f>
        <v>0</v>
      </c>
      <c r="I32" s="12"/>
    </row>
    <row r="33" spans="1:9" ht="14.25">
      <c r="A33" s="46"/>
      <c r="B33" s="46"/>
      <c r="C33" s="59"/>
      <c r="D33" s="46"/>
      <c r="E33" s="46"/>
      <c r="F33" s="46"/>
      <c r="G33" s="39"/>
      <c r="H33" s="46"/>
      <c r="I33" s="12"/>
    </row>
    <row r="34" spans="1:9" ht="14.25">
      <c r="A34" s="46"/>
      <c r="B34" s="46"/>
      <c r="C34" s="59"/>
      <c r="D34" s="46"/>
      <c r="E34" s="46"/>
      <c r="F34" s="46"/>
      <c r="G34" s="39"/>
      <c r="H34" s="46"/>
      <c r="I34" s="12"/>
    </row>
    <row r="35" spans="1:9" ht="15">
      <c r="A35" s="63">
        <v>4</v>
      </c>
      <c r="B35" s="32"/>
      <c r="C35" s="64" t="s">
        <v>18</v>
      </c>
      <c r="D35" s="32"/>
      <c r="E35" s="32"/>
      <c r="F35" s="32"/>
      <c r="G35" s="88"/>
      <c r="H35" s="32"/>
      <c r="I35" s="12"/>
    </row>
    <row r="36" spans="1:9" ht="15">
      <c r="A36" s="65"/>
      <c r="B36" s="46"/>
      <c r="C36" s="59" t="s">
        <v>39</v>
      </c>
      <c r="D36" s="47" t="s">
        <v>6</v>
      </c>
      <c r="E36" s="48">
        <v>1</v>
      </c>
      <c r="F36" s="49"/>
      <c r="G36" s="39">
        <f t="shared" si="0"/>
        <v>0</v>
      </c>
      <c r="H36" s="49">
        <f>G36+F36</f>
        <v>0</v>
      </c>
      <c r="I36" s="12"/>
    </row>
    <row r="37" spans="1:9" ht="15">
      <c r="A37" s="65"/>
      <c r="B37" s="46"/>
      <c r="C37" s="59" t="s">
        <v>40</v>
      </c>
      <c r="D37" s="47" t="s">
        <v>30</v>
      </c>
      <c r="E37" s="48">
        <v>1</v>
      </c>
      <c r="F37" s="49"/>
      <c r="G37" s="39">
        <f t="shared" si="0"/>
        <v>0</v>
      </c>
      <c r="H37" s="49">
        <f aca="true" t="shared" si="3" ref="H37">G37+F37</f>
        <v>0</v>
      </c>
      <c r="I37" s="12"/>
    </row>
    <row r="38" spans="1:9" ht="14.25">
      <c r="A38" s="32"/>
      <c r="B38" s="52" t="s">
        <v>5</v>
      </c>
      <c r="C38" s="60" t="s">
        <v>18</v>
      </c>
      <c r="D38" s="66"/>
      <c r="E38" s="84"/>
      <c r="F38" s="62"/>
      <c r="G38" s="90">
        <f>SUM(G36:G37)</f>
        <v>0</v>
      </c>
      <c r="H38" s="62">
        <f>G38+F38</f>
        <v>0</v>
      </c>
      <c r="I38" s="12"/>
    </row>
    <row r="39" spans="1:9" ht="14.25">
      <c r="A39" s="46"/>
      <c r="B39" s="46"/>
      <c r="C39" s="59"/>
      <c r="D39" s="46"/>
      <c r="E39" s="85"/>
      <c r="F39" s="46"/>
      <c r="G39" s="39"/>
      <c r="H39" s="46"/>
      <c r="I39" s="12"/>
    </row>
    <row r="40" spans="1:9" ht="14.25">
      <c r="A40" s="46"/>
      <c r="B40" s="46"/>
      <c r="C40" s="59"/>
      <c r="D40" s="46"/>
      <c r="E40" s="85"/>
      <c r="F40" s="46"/>
      <c r="G40" s="39"/>
      <c r="H40" s="46"/>
      <c r="I40" s="12"/>
    </row>
    <row r="41" spans="1:9" ht="15">
      <c r="A41" s="63">
        <v>5</v>
      </c>
      <c r="B41" s="32"/>
      <c r="C41" s="64" t="s">
        <v>19</v>
      </c>
      <c r="D41" s="32"/>
      <c r="E41" s="61"/>
      <c r="F41" s="32"/>
      <c r="G41" s="88"/>
      <c r="H41" s="32"/>
      <c r="I41" s="12"/>
    </row>
    <row r="42" spans="1:9" ht="14.25">
      <c r="A42" s="46"/>
      <c r="B42" s="46"/>
      <c r="C42" s="59" t="s">
        <v>20</v>
      </c>
      <c r="D42" s="47" t="s">
        <v>21</v>
      </c>
      <c r="E42" s="48">
        <v>1</v>
      </c>
      <c r="F42" s="49"/>
      <c r="G42" s="39">
        <f t="shared" si="0"/>
        <v>0</v>
      </c>
      <c r="H42" s="49">
        <f>G42+F42</f>
        <v>0</v>
      </c>
      <c r="I42" s="12"/>
    </row>
    <row r="43" spans="1:9" ht="14.25">
      <c r="A43" s="32"/>
      <c r="B43" s="52" t="s">
        <v>15</v>
      </c>
      <c r="C43" s="60" t="s">
        <v>22</v>
      </c>
      <c r="D43" s="32"/>
      <c r="E43" s="61"/>
      <c r="F43" s="62"/>
      <c r="G43" s="90">
        <f t="shared" si="0"/>
        <v>0</v>
      </c>
      <c r="H43" s="62">
        <f>SUM(H42:H42)</f>
        <v>0</v>
      </c>
      <c r="I43" s="12"/>
    </row>
    <row r="44" spans="1:9" ht="14.25">
      <c r="A44" s="53"/>
      <c r="B44" s="54"/>
      <c r="C44" s="72"/>
      <c r="D44" s="53"/>
      <c r="E44" s="86"/>
      <c r="F44" s="73"/>
      <c r="G44" s="39"/>
      <c r="H44" s="73"/>
      <c r="I44" s="12"/>
    </row>
    <row r="45" spans="1:9" ht="14.25">
      <c r="A45" s="53"/>
      <c r="B45" s="54"/>
      <c r="C45" s="72"/>
      <c r="D45" s="53"/>
      <c r="E45" s="86"/>
      <c r="F45" s="73"/>
      <c r="G45" s="39"/>
      <c r="H45" s="73"/>
      <c r="I45" s="12"/>
    </row>
    <row r="46" spans="1:9" ht="15">
      <c r="A46" s="63">
        <v>6</v>
      </c>
      <c r="B46" s="52"/>
      <c r="C46" s="64" t="s">
        <v>31</v>
      </c>
      <c r="D46" s="32"/>
      <c r="E46" s="61"/>
      <c r="F46" s="62"/>
      <c r="G46" s="88"/>
      <c r="H46" s="62"/>
      <c r="I46" s="12"/>
    </row>
    <row r="47" spans="1:9" ht="30" customHeight="1">
      <c r="A47" s="46"/>
      <c r="B47" s="46"/>
      <c r="C47" s="96" t="s">
        <v>36</v>
      </c>
      <c r="D47" s="47" t="s">
        <v>21</v>
      </c>
      <c r="E47" s="48">
        <v>1</v>
      </c>
      <c r="F47" s="74"/>
      <c r="G47" s="39">
        <f t="shared" si="0"/>
        <v>0</v>
      </c>
      <c r="H47" s="49">
        <f>G47+F47</f>
        <v>0</v>
      </c>
      <c r="I47" s="12"/>
    </row>
    <row r="48" spans="1:9" ht="14.25">
      <c r="A48" s="75"/>
      <c r="B48" s="52" t="s">
        <v>15</v>
      </c>
      <c r="C48" s="60" t="s">
        <v>24</v>
      </c>
      <c r="D48" s="76"/>
      <c r="E48" s="87"/>
      <c r="F48" s="78"/>
      <c r="G48" s="90">
        <f t="shared" si="0"/>
        <v>0</v>
      </c>
      <c r="H48" s="79">
        <f>G48+F48</f>
        <v>0</v>
      </c>
      <c r="I48" s="12"/>
    </row>
    <row r="49" spans="1:9" ht="14.25">
      <c r="A49" s="46"/>
      <c r="B49" s="46"/>
      <c r="C49" s="59"/>
      <c r="D49" s="47"/>
      <c r="E49" s="48"/>
      <c r="F49" s="74"/>
      <c r="G49" s="49"/>
      <c r="H49" s="77"/>
      <c r="I49" s="12"/>
    </row>
    <row r="50" spans="1:9" ht="14.25">
      <c r="A50" s="46"/>
      <c r="B50" s="46"/>
      <c r="C50" s="59"/>
      <c r="D50" s="47"/>
      <c r="E50" s="48"/>
      <c r="F50" s="74"/>
      <c r="G50" s="49"/>
      <c r="H50" s="77"/>
      <c r="I50" s="12"/>
    </row>
    <row r="51" spans="1:9" ht="14.25">
      <c r="A51" s="46"/>
      <c r="B51" s="46"/>
      <c r="C51" s="59"/>
      <c r="D51" s="47"/>
      <c r="E51" s="47"/>
      <c r="F51" s="74"/>
      <c r="G51" s="49"/>
      <c r="H51" s="49"/>
      <c r="I51" s="12"/>
    </row>
    <row r="52" spans="1:9" ht="18.75">
      <c r="A52" s="67"/>
      <c r="B52" s="68" t="s">
        <v>23</v>
      </c>
      <c r="C52" s="69"/>
      <c r="D52" s="67"/>
      <c r="E52" s="67"/>
      <c r="F52" s="70"/>
      <c r="G52" s="70">
        <f>G48+G43+G38+G32+G27+G20</f>
        <v>0</v>
      </c>
      <c r="H52" s="70">
        <f>G52+F52</f>
        <v>0</v>
      </c>
      <c r="I52" s="12"/>
    </row>
    <row r="53" spans="1:9" ht="18">
      <c r="A53" s="12"/>
      <c r="B53" s="12"/>
      <c r="C53" s="23"/>
      <c r="D53" s="12"/>
      <c r="E53" s="12"/>
      <c r="F53" s="24"/>
      <c r="G53" s="25"/>
      <c r="H53" s="80"/>
      <c r="I53" s="12"/>
    </row>
    <row r="54" spans="1:7" ht="15.75">
      <c r="A54" s="10"/>
      <c r="B54" s="10"/>
      <c r="C54" s="10"/>
      <c r="D54" s="10"/>
      <c r="E54" s="10"/>
      <c r="F54" s="3"/>
      <c r="G54" s="3"/>
    </row>
    <row r="55" spans="1:7" ht="14.25">
      <c r="A55" s="1"/>
      <c r="B55" s="2"/>
      <c r="C55" s="3"/>
      <c r="D55" s="3"/>
      <c r="E55" s="4"/>
      <c r="F55" s="6"/>
      <c r="G55" s="6"/>
    </row>
    <row r="56" spans="1:7" ht="18">
      <c r="A56" s="5"/>
      <c r="B56" s="5"/>
      <c r="C56" s="5"/>
      <c r="D56" s="5"/>
      <c r="E56" s="5"/>
      <c r="F56" s="7"/>
      <c r="G56" s="8"/>
    </row>
    <row r="57" spans="1:7" ht="18">
      <c r="A57" s="5"/>
      <c r="B57" s="5"/>
      <c r="C57" s="7"/>
      <c r="D57" s="7"/>
      <c r="E57" s="7"/>
      <c r="F57" s="7"/>
      <c r="G57" s="8"/>
    </row>
    <row r="58" spans="1:7" ht="18">
      <c r="A58" s="5"/>
      <c r="B58" s="5"/>
      <c r="C58" s="7"/>
      <c r="D58" s="7"/>
      <c r="E58" s="7"/>
      <c r="F58" s="7"/>
      <c r="G58" s="8"/>
    </row>
    <row r="59" spans="1:5" ht="18">
      <c r="A59" s="5"/>
      <c r="B59" s="5"/>
      <c r="C59" s="7"/>
      <c r="D59" s="7"/>
      <c r="E59" s="7"/>
    </row>
  </sheetData>
  <mergeCells count="3">
    <mergeCell ref="A1:G1"/>
    <mergeCell ref="A2:B2"/>
    <mergeCell ref="C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  <headerFooter>
    <oddHeader>&amp;L&amp;"-,tučné kurzíva"Montáž mobilního kluziště
Moravské náměstí Brno 2020
4. sezóna&amp;C&amp;"-,tučné kurzíva"Slepý rozpočet&amp;R&amp;"-,tučné kurzíva"ing.arch. Elena Sládková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Elenka</dc:creator>
  <cp:keywords/>
  <dc:description/>
  <cp:lastModifiedBy>ES</cp:lastModifiedBy>
  <cp:lastPrinted>2020-07-20T14:09:24Z</cp:lastPrinted>
  <dcterms:created xsi:type="dcterms:W3CDTF">2015-06-07T19:11:05Z</dcterms:created>
  <dcterms:modified xsi:type="dcterms:W3CDTF">2020-07-20T14:09:32Z</dcterms:modified>
  <cp:category/>
  <cp:version/>
  <cp:contentType/>
  <cp:contentStatus/>
</cp:coreProperties>
</file>