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" sheetId="4" r:id="rId1"/>
  </sheets>
  <definedNames>
    <definedName name="_xlnm._FilterDatabase" localSheetId="0" hidden="1">'výkaz výměr'!$B$9:$H$39</definedName>
    <definedName name="_xlnm.Print_Area" localSheetId="0">'výkaz výměr'!$B$1:$H$55</definedName>
    <definedName name="_xlnm.Print_Titles" localSheetId="0">'výkaz výměr'!$7:$8</definedName>
  </definedNames>
  <calcPr calcId="152511"/>
</workbook>
</file>

<file path=xl/sharedStrings.xml><?xml version="1.0" encoding="utf-8"?>
<sst xmlns="http://schemas.openxmlformats.org/spreadsheetml/2006/main" count="74" uniqueCount="59">
  <si>
    <t>Statutární město Brno, městská část Brno-střed</t>
  </si>
  <si>
    <t>Veřejná zakázka:</t>
  </si>
  <si>
    <t>Název a popis položky</t>
  </si>
  <si>
    <r>
      <rPr>
        <sz val="8"/>
        <color rgb="FF000000"/>
        <rFont val="Arial"/>
        <family val="2"/>
      </rPr>
      <t>Množství</t>
    </r>
  </si>
  <si>
    <r>
      <rPr>
        <sz val="8"/>
        <color rgb="FF000000"/>
        <rFont val="Arial"/>
        <family val="2"/>
      </rPr>
      <t>Cena/MJ</t>
    </r>
  </si>
  <si>
    <t>Poř.</t>
  </si>
  <si>
    <t>CELKEM bez DPH</t>
  </si>
  <si>
    <t>ks</t>
  </si>
  <si>
    <t>Likvidace odpadu</t>
  </si>
  <si>
    <r>
      <rPr>
        <b/>
        <sz val="8"/>
        <color rgb="FF000000"/>
        <rFont val="Arial"/>
        <family val="2"/>
      </rPr>
      <t>Cena</t>
    </r>
  </si>
  <si>
    <t>kpl</t>
  </si>
  <si>
    <t>Poznámky:</t>
  </si>
  <si>
    <t>POZNÁMKA: V případě, že na výrobky chcete poskytnout jakoukoliv slevu, musí být tato celková sleva rozpočítána do jednotlivých nebo vybraných položek !</t>
  </si>
  <si>
    <t>oddíl:</t>
  </si>
  <si>
    <t>a) zaměření oken před zadáním do výroby</t>
  </si>
  <si>
    <t xml:space="preserve">Zednické zapravení </t>
  </si>
  <si>
    <t>g</t>
  </si>
  <si>
    <t>Dílo bude realizováno tzv. "na klíč", kdy každá dodávka je vždy i vč. montáže.</t>
  </si>
  <si>
    <t>Nedílnou součástí díla a jeho celkové ceny jsou i další práce a činnosti s provedením díla související a to např.:</t>
  </si>
  <si>
    <t xml:space="preserve">Spotřebu energií ( elektro, voda ) poskytne zhotoviteli objednatel, resp. MŠ bezúplatně. </t>
  </si>
  <si>
    <t xml:space="preserve">                                                                       </t>
  </si>
  <si>
    <t>Přesuny hmot, manipulace a doprava materiálu</t>
  </si>
  <si>
    <t>Odvoz vybouraných rámů, křídel, suti a ostatních materiálů na skládku a poplatek za skládku</t>
  </si>
  <si>
    <t>Součástí celkové ceny díla nejsou malířské práce.</t>
  </si>
  <si>
    <t>Kotevní materiál + PUR pěna jsou v ceně montáže.</t>
  </si>
  <si>
    <t>Zednické začištění montážní spáry zvenku bílým akryl. tmelem.</t>
  </si>
  <si>
    <t>Likvidace odpadu po zednickém zapravení ( suť, obalové materiály pytlovaných směsí, atd… )</t>
  </si>
  <si>
    <r>
      <t xml:space="preserve">V soupisu prací se nesmí vyskytovat žádné neoceněné položky ( žádné položky s celkovou cenou </t>
    </r>
    <r>
      <rPr>
        <b/>
        <sz val="9"/>
        <color theme="1"/>
        <rFont val="Arial CE"/>
        <family val="2"/>
      </rPr>
      <t xml:space="preserve">0 Kč ). Minimální hodnota položky musí být alespoň 1 Kč </t>
    </r>
    <r>
      <rPr>
        <sz val="9"/>
        <color theme="1"/>
        <rFont val="Arial CE"/>
        <family val="2"/>
      </rPr>
      <t>( např. když cena za dopravu už "je v ceně" montáže, atd. )</t>
    </r>
  </si>
  <si>
    <t>b) seřízení výrobků k jejich plné funkčnosti</t>
  </si>
  <si>
    <t xml:space="preserve">MŠ Brno, Pellicova 4 a Údolní 9a – výměna oken a dveří </t>
  </si>
  <si>
    <t>Odbor školství, sportu, kultury a mládeže (OŠSKM)</t>
  </si>
  <si>
    <t>Objednatel:</t>
  </si>
  <si>
    <t xml:space="preserve">Okno výklopné / 1000 x 500 mm </t>
  </si>
  <si>
    <t>MŠ Pod Špilberkem, Údolní 9a, Brno</t>
  </si>
  <si>
    <t>Podrobnosti viz. Specifikace I.</t>
  </si>
  <si>
    <t>Podrobnosti viz. Specifikace II.</t>
  </si>
  <si>
    <t>MŠ Zdislava, Pellicova 4, Brno</t>
  </si>
  <si>
    <t>1/ Plastová okna a dveře / dodávka</t>
  </si>
  <si>
    <t>Mezisoučet oddílu č. 1,2 ( dodávka )</t>
  </si>
  <si>
    <t>Montáž oken + dveří + příslušenství</t>
  </si>
  <si>
    <t>2/ Příslušenství - vchodové dveře / dodávka</t>
  </si>
  <si>
    <t xml:space="preserve">K tomuto výkazu výměr můžete doložit i vaši podrobně zpracovanou cenovou nabídku dle vašich obhodních zvyklostí, tj. vč. schematických kótovaných nákresů jednotlivých pozic, jmenovitým profilovým systémem, kováním, zasklením, ... </t>
  </si>
  <si>
    <t>3/ Ostatní práce</t>
  </si>
  <si>
    <t xml:space="preserve">Vchodové dveře 2-křídlé s nadsvětlíkem / 1500 x 2700 mm </t>
  </si>
  <si>
    <t>Montáží oken/dveří se rozumí ukotvení okna/dveří do ostění, vyplnění připojovací spáry polyuretanovou pěnou.</t>
  </si>
  <si>
    <t>Demontáž oken a dveří</t>
  </si>
  <si>
    <t>Zapravení vnitřních špalet, popř. úprava a zapravení i vnějších špalet, pokud budou demontáží oken/dveří poškozeny.</t>
  </si>
  <si>
    <t>Olištování ostění a nadpraží, např. APU lišta</t>
  </si>
  <si>
    <t>4 ocel. okna, 1 vchodové dřevěné dveře</t>
  </si>
  <si>
    <t>Dveře jsou velmi namáhané ( hlavní vstup do MŠ ! ) - klika musí být na tuto zátěž dimenzovaná po celou dobu záruky !</t>
  </si>
  <si>
    <t>Klika - koule, hliníková</t>
  </si>
  <si>
    <t>Dveřní staveč aktivního křídla</t>
  </si>
  <si>
    <t>Elektrický otvírač + průchodka</t>
  </si>
  <si>
    <t>Zámek + 5 ks klíčů</t>
  </si>
  <si>
    <t>bezpečnostní zasklení křídel, do 1/3 výšky křídel - výplň z panelů, oboustranný dekor</t>
  </si>
  <si>
    <t>Položkový rozpočet ( výkaz výměr )</t>
  </si>
  <si>
    <t>c) případný zábor komunikací</t>
  </si>
  <si>
    <t>d) předložení vzorků před zadáním výrobků do výroby (vzorky dekoru, kliky, stavěč dveří,…)</t>
  </si>
  <si>
    <t xml:space="preserve">e) průběžný a kompletní úklid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</si>
</sst>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indexed="17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14"/>
      <name val="Arial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rgb="FF666666"/>
      <name val="Arial"/>
      <family val="2"/>
    </font>
    <font>
      <sz val="10"/>
      <name val="Wingdings 3"/>
      <family val="1"/>
    </font>
    <font>
      <i/>
      <sz val="9"/>
      <color theme="1"/>
      <name val="Arial"/>
      <family val="2"/>
    </font>
    <font>
      <b/>
      <sz val="9"/>
      <color theme="1"/>
      <name val="Arial CE"/>
      <family val="2"/>
    </font>
    <font>
      <sz val="9"/>
      <name val="Arial CE"/>
      <family val="2"/>
    </font>
    <font>
      <sz val="9"/>
      <color indexed="17"/>
      <name val="Arial"/>
      <family val="2"/>
    </font>
    <font>
      <b/>
      <sz val="9"/>
      <color rgb="FF000000"/>
      <name val="Arial"/>
      <family val="2"/>
    </font>
    <font>
      <sz val="9"/>
      <color theme="1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6F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0" fillId="0" borderId="0" xfId="20" applyFont="1" applyAlignment="1">
      <alignment horizontal="right" vertical="top"/>
      <protection/>
    </xf>
    <xf numFmtId="0" fontId="18" fillId="0" borderId="0" xfId="0" applyFont="1" applyAlignment="1">
      <alignment horizontal="left" vertical="center"/>
    </xf>
    <xf numFmtId="4" fontId="23" fillId="3" borderId="0" xfId="20" applyNumberFormat="1" applyFont="1" applyFill="1" applyBorder="1" applyAlignment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4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4" fontId="9" fillId="2" borderId="0" xfId="0" applyNumberFormat="1" applyFont="1" applyFill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0" fontId="13" fillId="0" borderId="0" xfId="20" applyNumberFormat="1" applyFont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10" fillId="2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Protection="1">
      <protection/>
    </xf>
    <xf numFmtId="0" fontId="13" fillId="0" borderId="0" xfId="20" applyNumberFormat="1" applyFont="1" applyBorder="1" applyAlignment="1" applyProtection="1">
      <alignment horizontal="justify" vertical="center" wrapText="1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12" fillId="5" borderId="0" xfId="0" applyFont="1" applyFill="1" applyAlignment="1" applyProtection="1">
      <alignment horizontal="left" vertical="center"/>
      <protection/>
    </xf>
    <xf numFmtId="0" fontId="9" fillId="5" borderId="0" xfId="0" applyFont="1" applyFill="1" applyAlignment="1" applyProtection="1">
      <alignment horizontal="left" vertical="center"/>
      <protection/>
    </xf>
    <xf numFmtId="4" fontId="9" fillId="5" borderId="0" xfId="0" applyNumberFormat="1" applyFont="1" applyFill="1" applyAlignment="1" applyProtection="1">
      <alignment horizontal="right" vertical="center"/>
      <protection/>
    </xf>
    <xf numFmtId="0" fontId="10" fillId="5" borderId="0" xfId="0" applyFont="1" applyFill="1" applyAlignment="1" applyProtection="1">
      <alignment horizontal="right" vertical="center"/>
      <protection/>
    </xf>
    <xf numFmtId="0" fontId="20" fillId="0" borderId="0" xfId="20" applyFont="1" applyAlignment="1" applyProtection="1">
      <alignment horizontal="right" vertical="top"/>
      <protection/>
    </xf>
    <xf numFmtId="4" fontId="23" fillId="3" borderId="0" xfId="2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right" vertical="center"/>
      <protection/>
    </xf>
    <xf numFmtId="4" fontId="8" fillId="2" borderId="0" xfId="0" applyNumberFormat="1" applyFont="1" applyFill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left" vertical="center" wrapText="1"/>
      <protection/>
    </xf>
    <xf numFmtId="0" fontId="4" fillId="4" borderId="5" xfId="0" applyFont="1" applyFill="1" applyBorder="1" applyAlignment="1" applyProtection="1">
      <alignment horizontal="left" vertical="center" wrapText="1"/>
      <protection/>
    </xf>
    <xf numFmtId="0" fontId="3" fillId="0" borderId="0" xfId="20" applyNumberFormat="1" applyFont="1" applyBorder="1" applyAlignment="1" applyProtection="1">
      <alignment horizontal="left" vertical="center" wrapText="1"/>
      <protection/>
    </xf>
    <xf numFmtId="0" fontId="23" fillId="3" borderId="0" xfId="20" applyNumberFormat="1" applyFont="1" applyFill="1" applyBorder="1" applyAlignment="1">
      <alignment horizontal="left" vertical="center" wrapText="1"/>
      <protection/>
    </xf>
    <xf numFmtId="0" fontId="22" fillId="3" borderId="0" xfId="20" applyNumberFormat="1" applyFont="1" applyFill="1" applyBorder="1" applyAlignment="1" applyProtection="1">
      <alignment horizontal="left" vertical="center" wrapText="1"/>
      <protection/>
    </xf>
    <xf numFmtId="0" fontId="27" fillId="3" borderId="0" xfId="2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justify" vertical="center" wrapText="1"/>
      <protection/>
    </xf>
    <xf numFmtId="4" fontId="28" fillId="2" borderId="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justify" vertical="center" wrapText="1"/>
      <protection/>
    </xf>
    <xf numFmtId="1" fontId="9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left" vertical="center"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2" borderId="0" xfId="0" applyNumberFormat="1" applyFont="1" applyFill="1" applyAlignment="1" applyProtection="1">
      <alignment horizontal="right" vertical="center"/>
      <protection/>
    </xf>
    <xf numFmtId="1" fontId="13" fillId="0" borderId="0" xfId="20" applyNumberFormat="1" applyFont="1" applyBorder="1" applyAlignment="1" applyProtection="1">
      <alignment horizontal="right" vertical="center"/>
      <protection/>
    </xf>
    <xf numFmtId="1" fontId="8" fillId="2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/>
    </xf>
    <xf numFmtId="1" fontId="9" fillId="5" borderId="0" xfId="0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 applyProtection="1">
      <alignment horizontal="right" vertical="center"/>
      <protection/>
    </xf>
    <xf numFmtId="1" fontId="24" fillId="0" borderId="0" xfId="20" applyNumberFormat="1" applyFont="1" applyBorder="1" applyAlignment="1" applyProtection="1">
      <alignment horizontal="right" vertical="center" wrapText="1"/>
      <protection/>
    </xf>
    <xf numFmtId="1" fontId="9" fillId="0" borderId="0" xfId="0" applyNumberFormat="1" applyFont="1" applyAlignment="1">
      <alignment vertical="center"/>
    </xf>
    <xf numFmtId="0" fontId="9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vertical="center"/>
      <protection/>
    </xf>
    <xf numFmtId="1" fontId="8" fillId="3" borderId="0" xfId="0" applyNumberFormat="1" applyFont="1" applyFill="1" applyAlignment="1" applyProtection="1">
      <alignment vertical="center"/>
      <protection/>
    </xf>
    <xf numFmtId="0" fontId="8" fillId="3" borderId="0" xfId="0" applyFont="1" applyFill="1" applyAlignment="1" applyProtection="1">
      <alignment horizontal="left" vertical="center"/>
      <protection/>
    </xf>
    <xf numFmtId="4" fontId="8" fillId="3" borderId="0" xfId="0" applyNumberFormat="1" applyFont="1" applyFill="1" applyAlignment="1" applyProtection="1">
      <alignment horizontal="right" vertical="center"/>
      <protection locked="0"/>
    </xf>
    <xf numFmtId="4" fontId="14" fillId="3" borderId="0" xfId="0" applyNumberFormat="1" applyFont="1" applyFill="1" applyAlignment="1" applyProtection="1">
      <alignment horizontal="right" vertical="center"/>
      <protection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zoomScaleSheetLayoutView="100" workbookViewId="0" topLeftCell="A1">
      <pane ySplit="7" topLeftCell="A8" activePane="bottomLeft" state="frozen"/>
      <selection pane="bottomLeft" activeCell="H15" sqref="H15"/>
    </sheetView>
  </sheetViews>
  <sheetFormatPr defaultColWidth="9.140625" defaultRowHeight="15"/>
  <cols>
    <col min="1" max="1" width="4.7109375" style="3" customWidth="1"/>
    <col min="2" max="2" width="5.57421875" style="12" customWidth="1"/>
    <col min="3" max="3" width="10.140625" style="3" customWidth="1"/>
    <col min="4" max="4" width="65.7109375" style="3" customWidth="1"/>
    <col min="5" max="5" width="7.7109375" style="83" customWidth="1"/>
    <col min="6" max="6" width="4.421875" style="4" customWidth="1"/>
    <col min="7" max="7" width="10.8515625" style="5" customWidth="1"/>
    <col min="8" max="8" width="13.00390625" style="6" customWidth="1"/>
    <col min="9" max="9" width="4.28125" style="3" customWidth="1"/>
    <col min="10" max="10" width="43.8515625" style="3" customWidth="1"/>
    <col min="11" max="16384" width="9.140625" style="3" customWidth="1"/>
  </cols>
  <sheetData>
    <row r="1" spans="2:8" ht="15">
      <c r="B1" s="16" t="s">
        <v>1</v>
      </c>
      <c r="C1" s="17"/>
      <c r="D1" s="21" t="s">
        <v>29</v>
      </c>
      <c r="E1" s="72"/>
      <c r="F1" s="18"/>
      <c r="G1" s="19"/>
      <c r="H1" s="20"/>
    </row>
    <row r="2" spans="2:8" ht="15">
      <c r="B2" s="18"/>
      <c r="C2" s="17"/>
      <c r="D2" s="17"/>
      <c r="E2" s="72"/>
      <c r="F2" s="18"/>
      <c r="G2" s="19"/>
      <c r="H2" s="20"/>
    </row>
    <row r="3" spans="2:8" ht="15">
      <c r="B3" s="16" t="s">
        <v>31</v>
      </c>
      <c r="C3" s="17"/>
      <c r="D3" s="21" t="s">
        <v>0</v>
      </c>
      <c r="E3" s="72"/>
      <c r="F3" s="18"/>
      <c r="G3" s="19"/>
      <c r="H3" s="20"/>
    </row>
    <row r="4" spans="2:8" ht="15">
      <c r="B4" s="22"/>
      <c r="C4" s="17"/>
      <c r="D4" s="21" t="s">
        <v>30</v>
      </c>
      <c r="E4" s="72"/>
      <c r="F4" s="18"/>
      <c r="G4" s="19"/>
      <c r="H4" s="20"/>
    </row>
    <row r="5" spans="2:8" ht="15">
      <c r="B5" s="22"/>
      <c r="C5" s="17"/>
      <c r="D5" s="17"/>
      <c r="E5" s="72"/>
      <c r="F5" s="18"/>
      <c r="G5" s="19"/>
      <c r="H5" s="20"/>
    </row>
    <row r="6" spans="2:8" ht="18.75" thickBot="1">
      <c r="B6" s="22"/>
      <c r="C6" s="17"/>
      <c r="D6" s="23" t="s">
        <v>55</v>
      </c>
      <c r="E6" s="72"/>
      <c r="F6" s="18"/>
      <c r="G6" s="19"/>
      <c r="H6" s="20"/>
    </row>
    <row r="7" spans="1:8" s="10" customFormat="1" ht="17.1" customHeight="1" thickBot="1">
      <c r="A7" s="1"/>
      <c r="B7" s="24" t="s">
        <v>5</v>
      </c>
      <c r="C7" s="63" t="s">
        <v>2</v>
      </c>
      <c r="D7" s="64"/>
      <c r="E7" s="61" t="s">
        <v>3</v>
      </c>
      <c r="F7" s="62"/>
      <c r="G7" s="25" t="s">
        <v>4</v>
      </c>
      <c r="H7" s="26" t="s">
        <v>9</v>
      </c>
    </row>
    <row r="8" spans="1:8" ht="6.75" customHeight="1">
      <c r="A8" s="4"/>
      <c r="B8" s="22"/>
      <c r="C8" s="18"/>
      <c r="D8" s="18"/>
      <c r="E8" s="73"/>
      <c r="F8" s="18"/>
      <c r="G8" s="19"/>
      <c r="H8" s="20"/>
    </row>
    <row r="9" spans="1:10" ht="15.75" customHeight="1">
      <c r="A9" s="4"/>
      <c r="B9" s="27" t="s">
        <v>13</v>
      </c>
      <c r="C9" s="28" t="s">
        <v>37</v>
      </c>
      <c r="D9" s="28"/>
      <c r="E9" s="75"/>
      <c r="F9" s="29"/>
      <c r="G9" s="30"/>
      <c r="H9" s="31"/>
      <c r="J9" s="7"/>
    </row>
    <row r="10" spans="1:10" ht="15.75" customHeight="1">
      <c r="A10" s="4"/>
      <c r="B10" s="32">
        <v>1</v>
      </c>
      <c r="C10" s="33" t="s">
        <v>43</v>
      </c>
      <c r="D10" s="34"/>
      <c r="E10" s="74">
        <v>1</v>
      </c>
      <c r="F10" s="33" t="s">
        <v>7</v>
      </c>
      <c r="G10" s="9">
        <v>0</v>
      </c>
      <c r="H10" s="36">
        <f aca="true" t="shared" si="0" ref="H10">ROUND(G10*E10,2)</f>
        <v>0</v>
      </c>
      <c r="J10" s="8"/>
    </row>
    <row r="11" spans="1:10" ht="15.75" customHeight="1">
      <c r="A11" s="4"/>
      <c r="B11" s="32"/>
      <c r="C11" s="37" t="s">
        <v>54</v>
      </c>
      <c r="D11" s="34"/>
      <c r="E11" s="74"/>
      <c r="F11" s="33"/>
      <c r="G11" s="9"/>
      <c r="H11" s="36"/>
      <c r="J11" s="8"/>
    </row>
    <row r="12" spans="1:10" ht="15.75" customHeight="1">
      <c r="A12" s="4"/>
      <c r="B12" s="32"/>
      <c r="C12" s="37" t="s">
        <v>34</v>
      </c>
      <c r="D12" s="34"/>
      <c r="E12" s="76"/>
      <c r="F12" s="37"/>
      <c r="G12" s="9"/>
      <c r="H12" s="36"/>
      <c r="J12" s="8"/>
    </row>
    <row r="13" spans="1:10" ht="15.75" customHeight="1">
      <c r="A13" s="4"/>
      <c r="B13" s="32"/>
      <c r="C13" s="37" t="s">
        <v>33</v>
      </c>
      <c r="D13" s="34"/>
      <c r="E13" s="76"/>
      <c r="F13" s="37"/>
      <c r="G13" s="9"/>
      <c r="H13" s="36"/>
      <c r="J13" s="8"/>
    </row>
    <row r="14" spans="1:10" ht="15.75" customHeight="1">
      <c r="A14" s="4"/>
      <c r="B14" s="32">
        <v>2</v>
      </c>
      <c r="C14" s="33" t="s">
        <v>32</v>
      </c>
      <c r="D14" s="34"/>
      <c r="E14" s="74">
        <v>4</v>
      </c>
      <c r="F14" s="33" t="s">
        <v>7</v>
      </c>
      <c r="G14" s="9">
        <v>0</v>
      </c>
      <c r="H14" s="36">
        <f aca="true" t="shared" si="1" ref="H14">ROUND(G14*E14,2)</f>
        <v>0</v>
      </c>
      <c r="J14" s="8"/>
    </row>
    <row r="15" spans="1:10" ht="15.75" customHeight="1">
      <c r="A15" s="4"/>
      <c r="B15" s="32"/>
      <c r="C15" s="37" t="s">
        <v>35</v>
      </c>
      <c r="D15" s="34"/>
      <c r="E15" s="76"/>
      <c r="F15" s="37"/>
      <c r="G15" s="9"/>
      <c r="H15" s="36"/>
      <c r="J15" s="8"/>
    </row>
    <row r="16" spans="1:10" ht="15.75" customHeight="1">
      <c r="A16" s="4"/>
      <c r="B16" s="32"/>
      <c r="C16" s="37" t="s">
        <v>36</v>
      </c>
      <c r="D16" s="34"/>
      <c r="E16" s="76"/>
      <c r="F16" s="37"/>
      <c r="G16" s="9"/>
      <c r="H16" s="36"/>
      <c r="J16" s="8"/>
    </row>
    <row r="17" spans="1:10" ht="15.75" customHeight="1">
      <c r="A17" s="4"/>
      <c r="B17" s="27" t="s">
        <v>13</v>
      </c>
      <c r="C17" s="28" t="s">
        <v>40</v>
      </c>
      <c r="D17" s="28"/>
      <c r="E17" s="77"/>
      <c r="F17" s="38"/>
      <c r="G17" s="59"/>
      <c r="H17" s="40"/>
      <c r="J17" s="7"/>
    </row>
    <row r="18" spans="1:10" ht="15.75" customHeight="1">
      <c r="A18" s="4"/>
      <c r="B18" s="32">
        <v>3</v>
      </c>
      <c r="C18" s="41" t="s">
        <v>50</v>
      </c>
      <c r="D18" s="34"/>
      <c r="E18" s="74">
        <v>1</v>
      </c>
      <c r="F18" s="33" t="s">
        <v>7</v>
      </c>
      <c r="G18" s="9">
        <v>0</v>
      </c>
      <c r="H18" s="36">
        <f aca="true" t="shared" si="2" ref="H18:H21">ROUND(G18*E18,2)</f>
        <v>0</v>
      </c>
      <c r="J18" s="8"/>
    </row>
    <row r="19" spans="1:10" ht="15.75" customHeight="1">
      <c r="A19" s="4"/>
      <c r="B19" s="32"/>
      <c r="C19" s="37" t="s">
        <v>49</v>
      </c>
      <c r="D19" s="34"/>
      <c r="E19" s="76"/>
      <c r="F19" s="37"/>
      <c r="G19" s="9"/>
      <c r="H19" s="36"/>
      <c r="J19" s="8"/>
    </row>
    <row r="20" spans="1:10" ht="15.75" customHeight="1">
      <c r="A20" s="4"/>
      <c r="B20" s="32">
        <v>4</v>
      </c>
      <c r="C20" s="41" t="s">
        <v>51</v>
      </c>
      <c r="D20" s="34"/>
      <c r="E20" s="74">
        <v>1</v>
      </c>
      <c r="F20" s="33" t="s">
        <v>7</v>
      </c>
      <c r="G20" s="9">
        <v>0</v>
      </c>
      <c r="H20" s="36">
        <f t="shared" si="2"/>
        <v>0</v>
      </c>
      <c r="J20" s="8"/>
    </row>
    <row r="21" spans="1:10" s="92" customFormat="1" ht="15.75" customHeight="1">
      <c r="A21" s="84"/>
      <c r="B21" s="85">
        <v>5</v>
      </c>
      <c r="C21" s="86" t="s">
        <v>52</v>
      </c>
      <c r="D21" s="87"/>
      <c r="E21" s="88">
        <v>1</v>
      </c>
      <c r="F21" s="89" t="s">
        <v>7</v>
      </c>
      <c r="G21" s="90">
        <v>0</v>
      </c>
      <c r="H21" s="91">
        <f t="shared" si="2"/>
        <v>0</v>
      </c>
      <c r="J21" s="93"/>
    </row>
    <row r="22" spans="1:10" s="92" customFormat="1" ht="15.75" customHeight="1">
      <c r="A22" s="84"/>
      <c r="B22" s="85">
        <v>6</v>
      </c>
      <c r="C22" s="86" t="s">
        <v>53</v>
      </c>
      <c r="D22" s="87"/>
      <c r="E22" s="88">
        <v>1</v>
      </c>
      <c r="F22" s="89" t="s">
        <v>10</v>
      </c>
      <c r="G22" s="90">
        <v>0</v>
      </c>
      <c r="H22" s="91">
        <f aca="true" t="shared" si="3" ref="H22">ROUND(G22*E22,2)</f>
        <v>0</v>
      </c>
      <c r="J22" s="93"/>
    </row>
    <row r="23" spans="1:10" ht="15.75" customHeight="1" thickBot="1">
      <c r="A23" s="4"/>
      <c r="B23" s="32"/>
      <c r="C23" s="41"/>
      <c r="D23" s="34"/>
      <c r="E23" s="74"/>
      <c r="F23" s="33"/>
      <c r="G23" s="9"/>
      <c r="H23" s="36"/>
      <c r="J23" s="8"/>
    </row>
    <row r="24" spans="1:10" ht="15.75" customHeight="1" thickBot="1">
      <c r="A24" s="4"/>
      <c r="B24" s="42"/>
      <c r="C24" s="28" t="s">
        <v>38</v>
      </c>
      <c r="D24" s="28"/>
      <c r="E24" s="77"/>
      <c r="F24" s="38"/>
      <c r="G24" s="39"/>
      <c r="H24" s="70">
        <f>SUM(H10:H23)</f>
        <v>0</v>
      </c>
      <c r="J24" s="7"/>
    </row>
    <row r="25" spans="1:10" ht="15.75" customHeight="1">
      <c r="A25" s="4"/>
      <c r="B25" s="43"/>
      <c r="C25" s="65" t="s">
        <v>12</v>
      </c>
      <c r="D25" s="65"/>
      <c r="E25" s="65"/>
      <c r="F25" s="65"/>
      <c r="G25" s="65"/>
      <c r="H25" s="65"/>
      <c r="J25" s="11"/>
    </row>
    <row r="26" spans="1:8" ht="15.75" customHeight="1">
      <c r="A26" s="4"/>
      <c r="B26" s="44"/>
      <c r="C26" s="41"/>
      <c r="D26" s="17"/>
      <c r="E26" s="78"/>
      <c r="F26" s="33"/>
      <c r="G26" s="35"/>
      <c r="H26" s="36"/>
    </row>
    <row r="27" spans="1:8" ht="15.75" customHeight="1">
      <c r="A27" s="4"/>
      <c r="B27" s="27" t="s">
        <v>13</v>
      </c>
      <c r="C27" s="28" t="s">
        <v>42</v>
      </c>
      <c r="D27" s="28"/>
      <c r="E27" s="75"/>
      <c r="F27" s="29"/>
      <c r="G27" s="30"/>
      <c r="H27" s="31"/>
    </row>
    <row r="28" spans="1:8" ht="15.75" customHeight="1">
      <c r="A28" s="4"/>
      <c r="B28" s="32">
        <v>7</v>
      </c>
      <c r="C28" s="41" t="s">
        <v>39</v>
      </c>
      <c r="D28" s="17"/>
      <c r="E28" s="78">
        <v>1</v>
      </c>
      <c r="F28" s="33" t="s">
        <v>10</v>
      </c>
      <c r="G28" s="9">
        <v>0</v>
      </c>
      <c r="H28" s="36">
        <f aca="true" t="shared" si="4" ref="H28">ROUND(G28*E28,2)</f>
        <v>0</v>
      </c>
    </row>
    <row r="29" spans="1:10" ht="15.75" customHeight="1">
      <c r="A29" s="4"/>
      <c r="B29" s="32"/>
      <c r="C29" s="37" t="s">
        <v>44</v>
      </c>
      <c r="D29" s="34"/>
      <c r="E29" s="74"/>
      <c r="F29" s="33"/>
      <c r="G29" s="9"/>
      <c r="H29" s="36"/>
      <c r="J29" s="8"/>
    </row>
    <row r="30" spans="2:8" ht="15">
      <c r="B30" s="22"/>
      <c r="C30" s="37" t="s">
        <v>24</v>
      </c>
      <c r="D30" s="17"/>
      <c r="E30" s="72"/>
      <c r="F30" s="18"/>
      <c r="G30" s="60"/>
      <c r="H30" s="20"/>
    </row>
    <row r="31" spans="1:10" ht="15.75" customHeight="1">
      <c r="A31" s="4"/>
      <c r="B31" s="32">
        <v>8</v>
      </c>
      <c r="C31" s="33" t="s">
        <v>45</v>
      </c>
      <c r="D31" s="34"/>
      <c r="E31" s="74">
        <v>1</v>
      </c>
      <c r="F31" s="33" t="s">
        <v>10</v>
      </c>
      <c r="G31" s="9">
        <v>0</v>
      </c>
      <c r="H31" s="36">
        <f aca="true" t="shared" si="5" ref="H31">ROUND(G31*E31,2)</f>
        <v>0</v>
      </c>
      <c r="J31" s="8"/>
    </row>
    <row r="32" spans="1:10" ht="15.75" customHeight="1">
      <c r="A32" s="4"/>
      <c r="B32" s="32"/>
      <c r="C32" s="37" t="s">
        <v>48</v>
      </c>
      <c r="D32" s="34"/>
      <c r="E32" s="74"/>
      <c r="F32" s="33"/>
      <c r="G32" s="9"/>
      <c r="H32" s="36"/>
      <c r="J32" s="8"/>
    </row>
    <row r="33" spans="1:10" ht="15.75" customHeight="1">
      <c r="A33" s="4"/>
      <c r="B33" s="32">
        <v>9</v>
      </c>
      <c r="C33" s="33" t="s">
        <v>8</v>
      </c>
      <c r="D33" s="34"/>
      <c r="E33" s="74">
        <v>1</v>
      </c>
      <c r="F33" s="33" t="s">
        <v>10</v>
      </c>
      <c r="G33" s="9">
        <v>0</v>
      </c>
      <c r="H33" s="36">
        <f>ROUND(G33*E33,2)</f>
        <v>0</v>
      </c>
      <c r="J33" s="8"/>
    </row>
    <row r="34" spans="1:10" ht="15.75" customHeight="1">
      <c r="A34" s="4"/>
      <c r="B34" s="32"/>
      <c r="C34" s="37" t="s">
        <v>22</v>
      </c>
      <c r="D34" s="34"/>
      <c r="E34" s="74"/>
      <c r="F34" s="33"/>
      <c r="G34" s="9"/>
      <c r="H34" s="36"/>
      <c r="J34" s="8"/>
    </row>
    <row r="35" spans="1:10" ht="15.75" customHeight="1">
      <c r="A35" s="4"/>
      <c r="B35" s="32"/>
      <c r="C35" s="37" t="s">
        <v>26</v>
      </c>
      <c r="D35" s="34"/>
      <c r="E35" s="74"/>
      <c r="F35" s="33"/>
      <c r="G35" s="9"/>
      <c r="H35" s="36"/>
      <c r="J35" s="8"/>
    </row>
    <row r="36" spans="1:10" ht="15.75" customHeight="1">
      <c r="A36" s="4"/>
      <c r="B36" s="32">
        <v>10</v>
      </c>
      <c r="C36" s="33" t="s">
        <v>21</v>
      </c>
      <c r="D36" s="34"/>
      <c r="E36" s="74">
        <v>1</v>
      </c>
      <c r="F36" s="33" t="s">
        <v>10</v>
      </c>
      <c r="G36" s="9">
        <v>0</v>
      </c>
      <c r="H36" s="36">
        <f aca="true" t="shared" si="6" ref="H36">ROUND(G36*E36,2)</f>
        <v>0</v>
      </c>
      <c r="J36" s="8"/>
    </row>
    <row r="37" spans="1:10" ht="15.75" customHeight="1">
      <c r="A37" s="4"/>
      <c r="B37" s="32">
        <v>11</v>
      </c>
      <c r="C37" s="33" t="s">
        <v>15</v>
      </c>
      <c r="D37" s="34"/>
      <c r="E37" s="74">
        <v>1</v>
      </c>
      <c r="F37" s="33" t="s">
        <v>10</v>
      </c>
      <c r="G37" s="9">
        <v>0</v>
      </c>
      <c r="H37" s="36">
        <f aca="true" t="shared" si="7" ref="H37">ROUND(G37*E37,2)</f>
        <v>0</v>
      </c>
      <c r="J37" s="8"/>
    </row>
    <row r="38" spans="2:8" ht="15">
      <c r="B38" s="22"/>
      <c r="C38" s="37" t="s">
        <v>46</v>
      </c>
      <c r="D38" s="17"/>
      <c r="E38" s="72"/>
      <c r="F38" s="18"/>
      <c r="G38" s="60"/>
      <c r="H38" s="20"/>
    </row>
    <row r="39" spans="1:8" ht="15.75" customHeight="1">
      <c r="A39" s="4"/>
      <c r="B39" s="32"/>
      <c r="C39" s="37" t="s">
        <v>25</v>
      </c>
      <c r="D39" s="34"/>
      <c r="E39" s="72"/>
      <c r="F39" s="17"/>
      <c r="G39" s="9"/>
      <c r="H39" s="36"/>
    </row>
    <row r="40" spans="1:8" ht="15.75" customHeight="1">
      <c r="A40" s="4"/>
      <c r="B40" s="32"/>
      <c r="C40" s="37" t="s">
        <v>47</v>
      </c>
      <c r="D40" s="34"/>
      <c r="E40" s="74"/>
      <c r="F40" s="33"/>
      <c r="G40" s="9"/>
      <c r="H40" s="36"/>
    </row>
    <row r="41" spans="1:8" ht="15.75" customHeight="1">
      <c r="A41" s="4"/>
      <c r="B41" s="43"/>
      <c r="C41" s="17"/>
      <c r="D41" s="17"/>
      <c r="E41" s="72"/>
      <c r="F41" s="18"/>
      <c r="G41" s="2"/>
      <c r="H41" s="46"/>
    </row>
    <row r="42" spans="1:8" ht="15.75" customHeight="1">
      <c r="A42" s="4"/>
      <c r="B42" s="42"/>
      <c r="C42" s="28" t="s">
        <v>6</v>
      </c>
      <c r="D42" s="28"/>
      <c r="E42" s="75"/>
      <c r="F42" s="29"/>
      <c r="G42" s="30"/>
      <c r="H42" s="47">
        <f>SUM(H24:H41)</f>
        <v>0</v>
      </c>
    </row>
    <row r="43" spans="2:8" ht="27.75" customHeight="1">
      <c r="B43" s="71" t="s">
        <v>41</v>
      </c>
      <c r="C43" s="71"/>
      <c r="D43" s="71"/>
      <c r="E43" s="71"/>
      <c r="F43" s="71"/>
      <c r="G43" s="71"/>
      <c r="H43" s="71"/>
    </row>
    <row r="44" spans="1:8" ht="26.25" customHeight="1">
      <c r="A44" s="4"/>
      <c r="B44" s="43"/>
      <c r="C44" s="48"/>
      <c r="D44" s="49"/>
      <c r="E44" s="79"/>
      <c r="F44" s="18"/>
      <c r="G44" s="45"/>
      <c r="H44" s="46"/>
    </row>
    <row r="45" spans="1:8" ht="15.75" customHeight="1">
      <c r="A45" s="4"/>
      <c r="B45" s="50"/>
      <c r="C45" s="51" t="s">
        <v>11</v>
      </c>
      <c r="D45" s="51"/>
      <c r="E45" s="80"/>
      <c r="F45" s="52"/>
      <c r="G45" s="53"/>
      <c r="H45" s="54"/>
    </row>
    <row r="46" spans="2:8" ht="14.25">
      <c r="B46" s="55" t="s">
        <v>16</v>
      </c>
      <c r="C46" s="67" t="s">
        <v>18</v>
      </c>
      <c r="D46" s="67"/>
      <c r="E46" s="67"/>
      <c r="F46" s="67"/>
      <c r="G46" s="67"/>
      <c r="H46" s="56"/>
    </row>
    <row r="47" spans="1:8" ht="15.75" customHeight="1">
      <c r="A47" s="4"/>
      <c r="B47" s="43"/>
      <c r="C47" s="41" t="s">
        <v>14</v>
      </c>
      <c r="D47" s="41"/>
      <c r="E47" s="81"/>
      <c r="F47" s="33"/>
      <c r="G47" s="35"/>
      <c r="H47" s="36"/>
    </row>
    <row r="48" spans="1:8" ht="15.75" customHeight="1">
      <c r="A48" s="4"/>
      <c r="B48" s="43"/>
      <c r="C48" s="41" t="s">
        <v>28</v>
      </c>
      <c r="D48" s="41"/>
      <c r="E48" s="81"/>
      <c r="F48" s="33"/>
      <c r="G48" s="35"/>
      <c r="H48" s="36"/>
    </row>
    <row r="49" spans="1:8" ht="15.75" customHeight="1">
      <c r="A49" s="4"/>
      <c r="B49" s="43"/>
      <c r="C49" s="41" t="s">
        <v>56</v>
      </c>
      <c r="D49" s="41"/>
      <c r="E49" s="81"/>
      <c r="F49" s="33"/>
      <c r="G49" s="35"/>
      <c r="H49" s="36"/>
    </row>
    <row r="50" spans="1:8" ht="15.75" customHeight="1">
      <c r="A50" s="4"/>
      <c r="B50" s="43"/>
      <c r="C50" s="41" t="s">
        <v>57</v>
      </c>
      <c r="D50" s="41"/>
      <c r="E50" s="81"/>
      <c r="F50" s="33"/>
      <c r="G50" s="35"/>
      <c r="H50" s="36"/>
    </row>
    <row r="51" spans="1:8" ht="15.75" customHeight="1">
      <c r="A51" s="4"/>
      <c r="B51" s="44"/>
      <c r="C51" s="41" t="s">
        <v>58</v>
      </c>
      <c r="D51" s="34"/>
      <c r="E51" s="82"/>
      <c r="F51" s="33"/>
      <c r="G51" s="35"/>
      <c r="H51" s="36"/>
    </row>
    <row r="52" spans="2:8" ht="14.25">
      <c r="B52" s="55" t="s">
        <v>16</v>
      </c>
      <c r="C52" s="57" t="s">
        <v>23</v>
      </c>
      <c r="D52" s="34"/>
      <c r="E52" s="74"/>
      <c r="F52" s="33"/>
      <c r="G52" s="35"/>
      <c r="H52" s="58"/>
    </row>
    <row r="53" spans="2:8" ht="14.25">
      <c r="B53" s="55" t="s">
        <v>16</v>
      </c>
      <c r="C53" s="57" t="s">
        <v>17</v>
      </c>
      <c r="D53" s="34"/>
      <c r="E53" s="74"/>
      <c r="F53" s="33"/>
      <c r="G53" s="35"/>
      <c r="H53" s="58"/>
    </row>
    <row r="54" spans="2:8" ht="25.5" customHeight="1">
      <c r="B54" s="55" t="s">
        <v>16</v>
      </c>
      <c r="C54" s="69" t="s">
        <v>27</v>
      </c>
      <c r="D54" s="69"/>
      <c r="E54" s="69"/>
      <c r="F54" s="69"/>
      <c r="G54" s="69"/>
      <c r="H54" s="69"/>
    </row>
    <row r="55" spans="2:8" ht="14.25">
      <c r="B55" s="55" t="s">
        <v>16</v>
      </c>
      <c r="C55" s="68" t="s">
        <v>19</v>
      </c>
      <c r="D55" s="68"/>
      <c r="E55" s="68"/>
      <c r="F55" s="68"/>
      <c r="G55" s="68"/>
      <c r="H55" s="56"/>
    </row>
    <row r="56" spans="2:8" ht="14.25">
      <c r="B56" s="13"/>
      <c r="C56" s="66"/>
      <c r="D56" s="66"/>
      <c r="E56" s="66"/>
      <c r="F56" s="66"/>
      <c r="G56" s="66"/>
      <c r="H56" s="15"/>
    </row>
    <row r="57" ht="15">
      <c r="C57" s="14" t="s">
        <v>20</v>
      </c>
    </row>
  </sheetData>
  <sheetProtection password="CA75" sheet="1" objects="1" scenarios="1"/>
  <autoFilter ref="B9:H39"/>
  <mergeCells count="8">
    <mergeCell ref="B43:H43"/>
    <mergeCell ref="C56:G56"/>
    <mergeCell ref="C46:G46"/>
    <mergeCell ref="C55:G55"/>
    <mergeCell ref="C54:H54"/>
    <mergeCell ref="E7:F7"/>
    <mergeCell ref="C7:D7"/>
    <mergeCell ref="C25:H25"/>
  </mergeCells>
  <printOptions/>
  <pageMargins left="0.7086614173228347" right="0.4724409448818898" top="0.7480314960629921" bottom="1.01" header="0.31496062992125984" footer="0.31496062992125984"/>
  <pageSetup fitToHeight="5" fitToWidth="1" horizontalDpi="600" verticalDpi="600" orientation="portrait" paperSize="9" scale="76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2021-12-07T10:31:40Z</dcterms:modified>
  <cp:category/>
  <cp:version/>
  <cp:contentType/>
  <cp:contentStatus/>
</cp:coreProperties>
</file>