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60" yWindow="460" windowWidth="25320" windowHeight="15880" activeTab="3"/>
  </bookViews>
  <sheets>
    <sheet name="Krycí list nabídky" sheetId="1" r:id="rId1"/>
    <sheet name="Krycí list nabídkové ceny" sheetId="2" r:id="rId2"/>
    <sheet name="Přehled referencí - dodávky" sheetId="3" r:id="rId3"/>
    <sheet name="Seznam TKP" sheetId="4" r:id="rId4"/>
  </sheets>
  <externalReferences>
    <externalReference r:id="rId7"/>
    <externalReference r:id="rId8"/>
    <externalReference r:id="rId9"/>
  </externalReferences>
  <definedNames>
    <definedName name="cisloobjektu">'[1]Krycí list'!$A$4</definedName>
    <definedName name="fghjhg">'[2]Krycí list'!$A$4</definedName>
    <definedName name="kriterium1" localSheetId="1">#REF!</definedName>
    <definedName name="kriterium1" localSheetId="2">#REF!</definedName>
    <definedName name="kriterium1">#REF!</definedName>
    <definedName name="nazevobjektu">'[1]Krycí list'!$C$4</definedName>
    <definedName name="_xlnm.Print_Area" localSheetId="1">'Krycí list nabídkové ceny'!$A$1:$M$47</definedName>
    <definedName name="_xlnm.Print_Area" localSheetId="0">'Krycí list nabídky'!$A$1:$M$40</definedName>
    <definedName name="whefuigf">'[2]Krycí list'!$C$4</definedName>
  </definedNames>
  <calcPr fullCalcOnLoad="1"/>
</workbook>
</file>

<file path=xl/sharedStrings.xml><?xml version="1.0" encoding="utf-8"?>
<sst xmlns="http://schemas.openxmlformats.org/spreadsheetml/2006/main" count="147" uniqueCount="91">
  <si>
    <t>Krycí list nabídky</t>
  </si>
  <si>
    <t>Název nebo obchodní firma uchazeče</t>
  </si>
  <si>
    <t>Právní forma uchazeče</t>
  </si>
  <si>
    <t>Sídlo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</si>
  <si>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</si>
  <si>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</si>
  <si>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</si>
  <si>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</si>
  <si>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</si>
  <si>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Fax uchazeče</t>
  </si>
  <si>
    <t>E-mailová adresa uchazeče</t>
  </si>
  <si>
    <t>popis</t>
  </si>
  <si>
    <t>bez DPH</t>
  </si>
  <si>
    <t>včetně DPH</t>
  </si>
  <si>
    <t>Legenda</t>
  </si>
  <si>
    <t>takto označené buňky vyplní uchazeč</t>
  </si>
  <si>
    <t>DPH</t>
  </si>
  <si>
    <t>nabídková cena v Kč</t>
  </si>
  <si>
    <r>
      <t xml:space="preserve">    </t>
    </r>
    <r>
      <rPr>
        <b/>
        <i/>
        <sz val="14"/>
        <color indexed="39"/>
        <rFont val="Verdana"/>
        <family val="0"/>
      </rPr>
      <t xml:space="preserve">                                           </t>
    </r>
  </si>
  <si>
    <t>Nabídková cena uchazeče za předmět veřejné zakázky celkem</t>
  </si>
  <si>
    <t>vlastnoruční podpis osoby oprávněné jednat jménem či za uchazeče</t>
  </si>
  <si>
    <t>……………………………................................................…….…………</t>
  </si>
  <si>
    <t>Tabulka číslo 1</t>
  </si>
  <si>
    <t>Toto prohlášení je projevem vážné, pravé a svobodné vůle uchazeče a nebylo učiněno v tísni či za nápadně nevýhodných podmínek. Na důkaz souhlasu připojuje osoba oprávněná jednat jménem či za uchazeče svůj vlastnoruční podpis, jak následuje.</t>
  </si>
  <si>
    <t>SEZNAM DOKLADŮ K PROKÁZÁNÍ TECHNICKÝCH KVALIFIKAČNÍCH PŘEDPOKLADŮ</t>
  </si>
  <si>
    <t>Uchazeč jako součást nabídky doloží tuto vyplněnou tabulku (v tištěné podobě a současně v datové editovatelné podobě), v níž uvede soupis dokladů, kterými v nabídce prokazuje splnění technických kvalifikačních předpokladů. Položky, které je třeba v tabulce vyplnit, odpovídají požadavkům § 59 odst. 6 zákona. Tabulka bude přenesena do Protokolu o posouzení kvalifikace. Vyplněním tabulky přímo uchazečem bude zamezeno zkreslení údajů, které mají být uvedeny v Protokolu o posouzení kvalifikace. Zadavatel si však vyhrazuje právo opravit případné chyby či rozdíly, pokud údaje v tabulce nebudou odpovídat dokladům doloženým v nabídce.</t>
  </si>
  <si>
    <t>p. č. dokladu</t>
  </si>
  <si>
    <t>k prokázání KP podle ustanovení zákona</t>
  </si>
  <si>
    <t>název dokladu</t>
  </si>
  <si>
    <t>název subjektu, pro něhož je doklad vyhotoven (název uchazeče nebo subdodavatele uchazeče)</t>
  </si>
  <si>
    <t>označení osoby, která doklad vyhotovila</t>
  </si>
  <si>
    <t>datum vyhotovení dokladu</t>
  </si>
  <si>
    <t>u referencí označnení dodávek, služeb či st.prací</t>
  </si>
  <si>
    <t>v případě prokazování kvalifikace postupem podle § 51/4 - prostřednictvím subdodavatele (tj. příslušný doklad je vyhotoven pro subdodavatele uchazeče)</t>
  </si>
  <si>
    <t>identifikační údaje subdodavatele, jehož prostřednictvím uchazeč prokazuje kvalifikaci</t>
  </si>
  <si>
    <t>název smlouvy</t>
  </si>
  <si>
    <t>datum uzavření smlouvy</t>
  </si>
  <si>
    <t>obchodní firma nebo název</t>
  </si>
  <si>
    <t>sídlo</t>
  </si>
  <si>
    <t>IČ</t>
  </si>
  <si>
    <t>V případě, že zadavatel postupoval podle § 59/4 - přehled dokladů, které byly k prokázání kvalifikace předloženy dodatečně</t>
  </si>
  <si>
    <t>Uchazeč doplní tolik řádků, kolik je potřeba, případně použije tuto tabulku opakovaně</t>
  </si>
  <si>
    <t>Dodavatel tímto prohlašuje, že veškeré jím výše uvedené údaje odpovídají skutečnosti ke dni podání nabídky a jsou pravdivé.</t>
  </si>
  <si>
    <t>.....................................................................................................................................</t>
  </si>
  <si>
    <t>Přehled realizovaných zakázek</t>
  </si>
  <si>
    <t>číslo</t>
  </si>
  <si>
    <t>Objednatel (subjekt, adresa)</t>
  </si>
  <si>
    <t>Kontaktní osoba objednatele (jméno, příjmení)</t>
  </si>
  <si>
    <t>Osvědčení objednatele</t>
  </si>
  <si>
    <t>telefon kontaktní osoby</t>
  </si>
  <si>
    <t>e-mail kontaktní osoby</t>
  </si>
  <si>
    <t>zahájení</t>
  </si>
  <si>
    <t>přiloženo / nepřiloženo</t>
  </si>
  <si>
    <t>takto označené buňky vyplní uchazeč, přičemž takto označený blok je požadovaným minimem k prokázání splnění kvalifikace</t>
  </si>
  <si>
    <t>........................................................................................................................</t>
  </si>
  <si>
    <t>Dodavatel tímto prohlašuje, že veškeré jím výše uvedené údaje odpovídají skutečnosti ke dni podání nabídky, jsou pravdivé a jsou pro dodavatele jako pro uchazeče závazné pro realizaci předmětu této veřejné zakázky. Toto prohlášení je projevem vážné, pravé a svobodné vůle uchazeče a nebylo učiněno v tísni či za nápadně nevýhodných podmínek. Na důkaz souhlasu připojuje osoba oprávněná jednat jménem či za uchazeče svůj vlastnoruční podpis, jak následuje.</t>
  </si>
  <si>
    <t>V ……………………...………… dne ……………..………….. 201…</t>
  </si>
  <si>
    <t>Tabulka číslo 3</t>
  </si>
  <si>
    <t>Seznam významných dodávek</t>
  </si>
  <si>
    <t>Toto četné prohlášení je projevem vážné, pravé a svobodné vůle dodavatele jako uchazeče a nebylo učiněno v tísni či za nápadně nevýhodných podmínek. Na důkaz souhlasu připojuje osoba oprávněná jednat jménem či za uchazeče svůj vlastnoruční podpis, jak následuje.</t>
  </si>
  <si>
    <t>Místo provedení / dodání obdobné dodávky</t>
  </si>
  <si>
    <t>Termín provedení významné dodávky</t>
  </si>
  <si>
    <t>ukončení / předání / dodání</t>
  </si>
  <si>
    <t>Finanční objem  v mil. Kč bez DPH</t>
  </si>
  <si>
    <t>§ 56/1/a)</t>
  </si>
  <si>
    <t>Výběr dodavatele k zajištění dodávky a montáže bytových vodoměrů studené a teplé vody</t>
  </si>
  <si>
    <t>Údaje uchazeče k prvnímu hodnotícímu kritériu</t>
  </si>
  <si>
    <t>Celková výše slevy z víceprací</t>
  </si>
  <si>
    <t>Tabulka číslo 4</t>
  </si>
  <si>
    <t>Název významné dodávky</t>
  </si>
  <si>
    <t>Výše slevy z víceprací</t>
  </si>
  <si>
    <t>Tabulka číslo 2</t>
  </si>
  <si>
    <t>Krycí list nabídkové ceny</t>
  </si>
  <si>
    <t>Nabídková cena uchazeče NÁROČNOST 1</t>
  </si>
  <si>
    <t>Předpokládaný počet ks vodoměrů v Náročnosti 1</t>
  </si>
  <si>
    <t>Nabídková cena uchazeče NÁROČNOST 2</t>
  </si>
  <si>
    <t>Předpokládaný počet ks vodoměrů v Náročnosti 2</t>
  </si>
  <si>
    <t>Nabídková cena uchazeče NÁROČNOST 3</t>
  </si>
  <si>
    <t>Předpokládaný počet ks vodoměrů v Náročnosti 3</t>
  </si>
  <si>
    <t>Nabídková cena uchazeče NÁROČNOST 4</t>
  </si>
  <si>
    <t>Předpokládaný počet ks vodoměrů v Náročnosti 4</t>
  </si>
  <si>
    <r>
      <t xml:space="preserve">Celková výše nabídkové ceny uchazeče pro předpokládaný počet vodoměrů v kategorii </t>
    </r>
    <r>
      <rPr>
        <b/>
        <i/>
        <sz val="12"/>
        <color indexed="30"/>
        <rFont val="Verdana"/>
        <family val="0"/>
      </rPr>
      <t xml:space="preserve">Náročnost 1 </t>
    </r>
  </si>
  <si>
    <r>
      <t xml:space="preserve">Celková výše nabídkové ceny uchazeče pro předpokládaný počet vodoměrů v kategorii </t>
    </r>
    <r>
      <rPr>
        <b/>
        <i/>
        <sz val="12"/>
        <color indexed="30"/>
        <rFont val="Verdana"/>
        <family val="0"/>
      </rPr>
      <t>Náročnost 2</t>
    </r>
  </si>
  <si>
    <r>
      <t xml:space="preserve">Celková výše nabídkové ceny uchazeče pro předpokládaný počet vodoměrů v kategorii </t>
    </r>
    <r>
      <rPr>
        <b/>
        <i/>
        <sz val="12"/>
        <color indexed="30"/>
        <rFont val="Verdana"/>
        <family val="0"/>
      </rPr>
      <t>Náročnost 3</t>
    </r>
  </si>
  <si>
    <r>
      <t xml:space="preserve">Celková výše nabídkové ceny uchazeče pro předpokládaný počet vodoměrů v kategorii </t>
    </r>
    <r>
      <rPr>
        <b/>
        <i/>
        <sz val="12"/>
        <color indexed="30"/>
        <rFont val="Verdana"/>
        <family val="0"/>
      </rPr>
      <t>Náročnost 4</t>
    </r>
  </si>
  <si>
    <t>Celková výše nabidkové ceny</t>
  </si>
  <si>
    <t>Údaje uchazeče ke druhému hodnotícímu kritériu</t>
  </si>
  <si>
    <t>Významnou dodávkou se rozumí zřízení nových vodoměrů vč. souvisejících stavebních prací v objemu min. 100 ks vodoměrů pro jednoho objednatele v jednom roce. 
Zadavatel požaduje prokázat minimálně 1 obdobnou dodávku realizovanou za poslední 3 roky.</t>
  </si>
  <si>
    <t>Významnou dodávkou se rozumí výměna vodoměrů vč. souvisejících stavebních prací v objemu min. 200 ks vodoměrů pro jednoho objednatele v jednom roce.
Zadavatel požaduje prokázat minimálně 1 obdobnou dodávku realizovanou za poslední 3 roky.</t>
  </si>
  <si>
    <t>§ 56/1/e)</t>
  </si>
  <si>
    <t>§ 56/1/f)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</si>
</sst>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¥€-2]\ #\ ##,000_);[Red]\([$€-2]\ #\ ##,000\)"/>
    <numFmt numFmtId="177" formatCode="#,##0.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0"/>
    </font>
    <font>
      <i/>
      <sz val="10"/>
      <name val="Verdana"/>
      <family val="0"/>
    </font>
    <font>
      <b/>
      <i/>
      <sz val="12"/>
      <name val="Verdana"/>
      <family val="2"/>
    </font>
    <font>
      <b/>
      <i/>
      <sz val="10"/>
      <name val="Verdana"/>
      <family val="0"/>
    </font>
    <font>
      <b/>
      <i/>
      <sz val="9"/>
      <name val="Verdana"/>
      <family val="2"/>
    </font>
    <font>
      <b/>
      <i/>
      <sz val="8"/>
      <name val="Verdana"/>
      <family val="0"/>
    </font>
    <font>
      <i/>
      <sz val="12"/>
      <name val="Verdana"/>
      <family val="2"/>
    </font>
    <font>
      <i/>
      <sz val="8"/>
      <name val="Verdana"/>
      <family val="0"/>
    </font>
    <font>
      <b/>
      <i/>
      <sz val="14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0"/>
    </font>
    <font>
      <b/>
      <i/>
      <sz val="14"/>
      <color indexed="39"/>
      <name val="Verdana"/>
      <family val="0"/>
    </font>
    <font>
      <b/>
      <i/>
      <sz val="16"/>
      <name val="Verdana"/>
      <family val="0"/>
    </font>
    <font>
      <b/>
      <i/>
      <sz val="12"/>
      <color indexed="39"/>
      <name val="Verdana"/>
      <family val="0"/>
    </font>
    <font>
      <b/>
      <i/>
      <sz val="11"/>
      <color indexed="8"/>
      <name val="Verdana"/>
      <family val="0"/>
    </font>
    <font>
      <b/>
      <i/>
      <sz val="9"/>
      <color indexed="8"/>
      <name val="Verdana"/>
      <family val="0"/>
    </font>
    <font>
      <b/>
      <i/>
      <sz val="10"/>
      <color indexed="8"/>
      <name val="Verdana"/>
      <family val="0"/>
    </font>
    <font>
      <sz val="10"/>
      <name val="Arial CE"/>
      <family val="0"/>
    </font>
    <font>
      <b/>
      <i/>
      <sz val="11"/>
      <name val="Verdana"/>
      <family val="2"/>
    </font>
    <font>
      <b/>
      <i/>
      <sz val="12"/>
      <color indexed="30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Palatino Linotype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Verdana"/>
      <family val="0"/>
    </font>
    <font>
      <b/>
      <i/>
      <sz val="16"/>
      <color indexed="8"/>
      <name val="Verdana"/>
      <family val="0"/>
    </font>
    <font>
      <b/>
      <i/>
      <sz val="11"/>
      <color indexed="10"/>
      <name val="Verdana"/>
      <family val="2"/>
    </font>
    <font>
      <b/>
      <i/>
      <sz val="12"/>
      <color indexed="10"/>
      <name val="Verdana"/>
      <family val="2"/>
    </font>
    <font>
      <b/>
      <i/>
      <sz val="16"/>
      <color indexed="39"/>
      <name val="Verdana"/>
      <family val="0"/>
    </font>
    <font>
      <b/>
      <i/>
      <sz val="20"/>
      <color indexed="8"/>
      <name val="Verdana"/>
      <family val="0"/>
    </font>
    <font>
      <i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Palatino Linotype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Verdana"/>
      <family val="0"/>
    </font>
    <font>
      <b/>
      <i/>
      <sz val="11"/>
      <color theme="1"/>
      <name val="Verdana"/>
      <family val="0"/>
    </font>
    <font>
      <b/>
      <i/>
      <sz val="11"/>
      <color rgb="FFFF0000"/>
      <name val="Verdana"/>
      <family val="2"/>
    </font>
    <font>
      <b/>
      <i/>
      <sz val="16"/>
      <color rgb="FF0000FF"/>
      <name val="Verdana"/>
      <family val="0"/>
    </font>
    <font>
      <b/>
      <i/>
      <sz val="10"/>
      <color theme="1"/>
      <name val="Verdana"/>
      <family val="0"/>
    </font>
    <font>
      <i/>
      <sz val="8"/>
      <color theme="1"/>
      <name val="Verdana"/>
      <family val="0"/>
    </font>
    <font>
      <b/>
      <i/>
      <sz val="20"/>
      <color theme="1"/>
      <name val="Verdana"/>
      <family val="0"/>
    </font>
    <font>
      <b/>
      <i/>
      <sz val="16"/>
      <color theme="1"/>
      <name val="Verdana"/>
      <family val="0"/>
    </font>
    <font>
      <b/>
      <i/>
      <sz val="12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28" fillId="23" borderId="0" applyNumberFormat="0" applyBorder="0" applyAlignment="0" applyProtection="0"/>
    <xf numFmtId="0" fontId="51" fillId="2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14" fillId="0" borderId="2" applyNumberFormat="0" applyFill="0" applyAlignment="0" applyProtection="0"/>
    <xf numFmtId="0" fontId="32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6" borderId="5" applyNumberFormat="0" applyAlignment="0" applyProtection="0"/>
    <xf numFmtId="0" fontId="55" fillId="27" borderId="1" applyNumberFormat="0" applyAlignment="0" applyProtection="0"/>
    <xf numFmtId="0" fontId="56" fillId="0" borderId="6" applyNumberFormat="0" applyFill="0" applyAlignment="0" applyProtection="0"/>
    <xf numFmtId="0" fontId="57" fillId="28" borderId="0" applyNumberFormat="0" applyBorder="0" applyAlignment="0" applyProtection="0"/>
    <xf numFmtId="0" fontId="5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9" fillId="0" borderId="0">
      <alignment/>
      <protection/>
    </xf>
    <xf numFmtId="0" fontId="0" fillId="29" borderId="7" applyNumberFormat="0" applyFont="0" applyAlignment="0" applyProtection="0"/>
    <xf numFmtId="0" fontId="60" fillId="24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 indent="1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63" fillId="0" borderId="0" xfId="57" applyFont="1" applyAlignment="1">
      <alignment vertical="center"/>
      <protection/>
    </xf>
    <xf numFmtId="0" fontId="21" fillId="0" borderId="0" xfId="57" applyFont="1" applyAlignment="1">
      <alignment vertical="center"/>
      <protection/>
    </xf>
    <xf numFmtId="0" fontId="23" fillId="0" borderId="0" xfId="57" applyFont="1" applyAlignment="1">
      <alignment horizontal="center" vertical="center" wrapText="1"/>
      <protection/>
    </xf>
    <xf numFmtId="0" fontId="22" fillId="0" borderId="13" xfId="57" applyFont="1" applyFill="1" applyBorder="1" applyAlignment="1">
      <alignment horizontal="center" vertical="center" wrapText="1"/>
      <protection/>
    </xf>
    <xf numFmtId="0" fontId="22" fillId="0" borderId="14" xfId="57" applyFont="1" applyFill="1" applyBorder="1" applyAlignment="1">
      <alignment horizontal="center" vertical="center" wrapText="1"/>
      <protection/>
    </xf>
    <xf numFmtId="0" fontId="22" fillId="0" borderId="15" xfId="57" applyFont="1" applyFill="1" applyBorder="1" applyAlignment="1">
      <alignment horizontal="center" vertical="center" wrapText="1"/>
      <protection/>
    </xf>
    <xf numFmtId="0" fontId="63" fillId="0" borderId="16" xfId="57" applyFont="1" applyBorder="1" applyAlignment="1">
      <alignment horizontal="center" vertical="center"/>
      <protection/>
    </xf>
    <xf numFmtId="0" fontId="63" fillId="0" borderId="17" xfId="57" applyFont="1" applyBorder="1" applyAlignment="1">
      <alignment horizontal="center" vertical="center"/>
      <protection/>
    </xf>
    <xf numFmtId="0" fontId="63" fillId="0" borderId="18" xfId="57" applyFont="1" applyBorder="1" applyAlignment="1">
      <alignment horizontal="center" vertical="center"/>
      <protection/>
    </xf>
    <xf numFmtId="0" fontId="63" fillId="0" borderId="15" xfId="57" applyFont="1" applyBorder="1" applyAlignment="1">
      <alignment horizontal="center" vertical="center"/>
      <protection/>
    </xf>
    <xf numFmtId="0" fontId="63" fillId="0" borderId="19" xfId="57" applyFont="1" applyBorder="1" applyAlignment="1">
      <alignment horizontal="center" vertical="center"/>
      <protection/>
    </xf>
    <xf numFmtId="0" fontId="63" fillId="0" borderId="20" xfId="57" applyFont="1" applyBorder="1" applyAlignment="1">
      <alignment vertical="center" wrapText="1" shrinkToFit="1"/>
      <protection/>
    </xf>
    <xf numFmtId="0" fontId="4" fillId="0" borderId="20" xfId="57" applyFont="1" applyBorder="1" applyAlignment="1">
      <alignment vertical="center" shrinkToFit="1"/>
      <protection/>
    </xf>
    <xf numFmtId="49" fontId="4" fillId="0" borderId="20" xfId="57" applyNumberFormat="1" applyFont="1" applyBorder="1" applyAlignment="1">
      <alignment horizontal="center" vertical="center" shrinkToFit="1"/>
      <protection/>
    </xf>
    <xf numFmtId="49" fontId="4" fillId="0" borderId="21" xfId="57" applyNumberFormat="1" applyFont="1" applyBorder="1" applyAlignment="1">
      <alignment horizontal="center" vertical="center" shrinkToFit="1"/>
      <protection/>
    </xf>
    <xf numFmtId="0" fontId="63" fillId="0" borderId="22" xfId="57" applyFont="1" applyBorder="1" applyAlignment="1">
      <alignment horizontal="center" vertical="center"/>
      <protection/>
    </xf>
    <xf numFmtId="0" fontId="63" fillId="0" borderId="13" xfId="57" applyFont="1" applyBorder="1" applyAlignment="1">
      <alignment vertical="center" wrapText="1" shrinkToFit="1"/>
      <protection/>
    </xf>
    <xf numFmtId="0" fontId="4" fillId="0" borderId="13" xfId="57" applyFont="1" applyBorder="1" applyAlignment="1">
      <alignment vertical="center" shrinkToFit="1"/>
      <protection/>
    </xf>
    <xf numFmtId="49" fontId="4" fillId="0" borderId="13" xfId="57" applyNumberFormat="1" applyFont="1" applyBorder="1" applyAlignment="1">
      <alignment horizontal="center" vertical="center" shrinkToFit="1"/>
      <protection/>
    </xf>
    <xf numFmtId="49" fontId="4" fillId="0" borderId="23" xfId="57" applyNumberFormat="1" applyFont="1" applyBorder="1" applyAlignment="1">
      <alignment horizontal="center" vertical="center" shrinkToFit="1"/>
      <protection/>
    </xf>
    <xf numFmtId="0" fontId="63" fillId="0" borderId="0" xfId="57" applyFont="1" applyBorder="1" applyAlignment="1">
      <alignment vertical="center"/>
      <protection/>
    </xf>
    <xf numFmtId="0" fontId="63" fillId="0" borderId="0" xfId="57" applyFont="1" applyAlignment="1">
      <alignment/>
      <protection/>
    </xf>
    <xf numFmtId="0" fontId="4" fillId="0" borderId="0" xfId="59" applyFont="1">
      <alignment/>
      <protection/>
    </xf>
    <xf numFmtId="0" fontId="4" fillId="0" borderId="0" xfId="59" applyFont="1" applyAlignment="1">
      <alignment vertical="center"/>
      <protection/>
    </xf>
    <xf numFmtId="49" fontId="7" fillId="0" borderId="24" xfId="59" applyNumberFormat="1" applyFont="1" applyFill="1" applyBorder="1" applyAlignment="1" applyProtection="1">
      <alignment vertical="center"/>
      <protection locked="0"/>
    </xf>
    <xf numFmtId="49" fontId="7" fillId="0" borderId="25" xfId="59" applyNumberFormat="1" applyFont="1" applyFill="1" applyBorder="1" applyAlignment="1" applyProtection="1">
      <alignment vertical="center"/>
      <protection locked="0"/>
    </xf>
    <xf numFmtId="49" fontId="7" fillId="0" borderId="26" xfId="59" applyNumberFormat="1" applyFont="1" applyFill="1" applyBorder="1" applyAlignment="1" applyProtection="1">
      <alignment vertical="center"/>
      <protection locked="0"/>
    </xf>
    <xf numFmtId="49" fontId="7" fillId="0" borderId="27" xfId="59" applyNumberFormat="1" applyFont="1" applyFill="1" applyBorder="1" applyAlignment="1" applyProtection="1">
      <alignment vertical="center"/>
      <protection locked="0"/>
    </xf>
    <xf numFmtId="0" fontId="8" fillId="0" borderId="0" xfId="59" applyFont="1" applyAlignment="1" applyProtection="1">
      <alignment vertical="center"/>
      <protection/>
    </xf>
    <xf numFmtId="0" fontId="8" fillId="30" borderId="28" xfId="0" applyFont="1" applyFill="1" applyBorder="1" applyAlignment="1" applyProtection="1">
      <alignment vertical="center"/>
      <protection/>
    </xf>
    <xf numFmtId="49" fontId="7" fillId="30" borderId="29" xfId="59" applyNumberFormat="1" applyFont="1" applyFill="1" applyBorder="1" applyAlignment="1" applyProtection="1">
      <alignment vertical="center"/>
      <protection locked="0"/>
    </xf>
    <xf numFmtId="49" fontId="7" fillId="30" borderId="30" xfId="59" applyNumberFormat="1" applyFont="1" applyFill="1" applyBorder="1" applyAlignment="1" applyProtection="1">
      <alignment vertical="center"/>
      <protection locked="0"/>
    </xf>
    <xf numFmtId="49" fontId="7" fillId="30" borderId="31" xfId="59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63" fillId="30" borderId="32" xfId="57" applyFont="1" applyFill="1" applyBorder="1" applyAlignment="1">
      <alignment horizontal="left" vertical="center" shrinkToFit="1"/>
      <protection/>
    </xf>
    <xf numFmtId="0" fontId="63" fillId="30" borderId="33" xfId="57" applyFont="1" applyFill="1" applyBorder="1" applyAlignment="1">
      <alignment horizontal="left" vertical="center" shrinkToFit="1"/>
      <protection/>
    </xf>
    <xf numFmtId="0" fontId="63" fillId="30" borderId="33" xfId="57" applyFont="1" applyFill="1" applyBorder="1" applyAlignment="1">
      <alignment vertical="center" shrinkToFit="1"/>
      <protection/>
    </xf>
    <xf numFmtId="0" fontId="63" fillId="30" borderId="34" xfId="57" applyFont="1" applyFill="1" applyBorder="1" applyAlignment="1">
      <alignment vertical="center" shrinkToFit="1"/>
      <protection/>
    </xf>
    <xf numFmtId="0" fontId="63" fillId="30" borderId="16" xfId="57" applyFont="1" applyFill="1" applyBorder="1" applyAlignment="1">
      <alignment vertical="center" shrinkToFit="1"/>
      <protection/>
    </xf>
    <xf numFmtId="0" fontId="63" fillId="30" borderId="35" xfId="57" applyFont="1" applyFill="1" applyBorder="1" applyAlignment="1">
      <alignment vertical="center" shrinkToFit="1"/>
      <protection/>
    </xf>
    <xf numFmtId="0" fontId="63" fillId="30" borderId="19" xfId="57" applyFont="1" applyFill="1" applyBorder="1" applyAlignment="1">
      <alignment horizontal="left" vertical="center" shrinkToFit="1"/>
      <protection/>
    </xf>
    <xf numFmtId="0" fontId="63" fillId="30" borderId="20" xfId="57" applyFont="1" applyFill="1" applyBorder="1" applyAlignment="1">
      <alignment horizontal="left" vertical="center" shrinkToFit="1"/>
      <protection/>
    </xf>
    <xf numFmtId="0" fontId="63" fillId="30" borderId="20" xfId="57" applyFont="1" applyFill="1" applyBorder="1" applyAlignment="1">
      <alignment vertical="center" shrinkToFit="1"/>
      <protection/>
    </xf>
    <xf numFmtId="0" fontId="63" fillId="30" borderId="36" xfId="57" applyFont="1" applyFill="1" applyBorder="1" applyAlignment="1">
      <alignment vertical="center" shrinkToFit="1"/>
      <protection/>
    </xf>
    <xf numFmtId="0" fontId="63" fillId="30" borderId="17" xfId="57" applyFont="1" applyFill="1" applyBorder="1" applyAlignment="1">
      <alignment vertical="center" shrinkToFit="1"/>
      <protection/>
    </xf>
    <xf numFmtId="0" fontId="63" fillId="30" borderId="21" xfId="57" applyFont="1" applyFill="1" applyBorder="1" applyAlignment="1">
      <alignment vertical="center" shrinkToFit="1"/>
      <protection/>
    </xf>
    <xf numFmtId="0" fontId="63" fillId="30" borderId="37" xfId="57" applyFont="1" applyFill="1" applyBorder="1" applyAlignment="1">
      <alignment horizontal="left" vertical="center" shrinkToFit="1"/>
      <protection/>
    </xf>
    <xf numFmtId="0" fontId="63" fillId="30" borderId="38" xfId="57" applyFont="1" applyFill="1" applyBorder="1" applyAlignment="1">
      <alignment horizontal="left" vertical="center" shrinkToFit="1"/>
      <protection/>
    </xf>
    <xf numFmtId="0" fontId="63" fillId="30" borderId="38" xfId="57" applyFont="1" applyFill="1" applyBorder="1" applyAlignment="1">
      <alignment vertical="center" shrinkToFit="1"/>
      <protection/>
    </xf>
    <xf numFmtId="0" fontId="63" fillId="30" borderId="18" xfId="57" applyFont="1" applyFill="1" applyBorder="1" applyAlignment="1">
      <alignment vertical="center" shrinkToFit="1"/>
      <protection/>
    </xf>
    <xf numFmtId="0" fontId="63" fillId="30" borderId="39" xfId="57" applyFont="1" applyFill="1" applyBorder="1" applyAlignment="1">
      <alignment vertical="center" shrinkToFit="1"/>
      <protection/>
    </xf>
    <xf numFmtId="0" fontId="63" fillId="30" borderId="40" xfId="57" applyFont="1" applyFill="1" applyBorder="1" applyAlignment="1">
      <alignment vertical="center" shrinkToFit="1"/>
      <protection/>
    </xf>
    <xf numFmtId="0" fontId="64" fillId="30" borderId="28" xfId="57" applyFont="1" applyFill="1" applyBorder="1" applyAlignment="1">
      <alignment horizontal="left" vertical="center" inden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63" fillId="0" borderId="42" xfId="57" applyFont="1" applyBorder="1" applyAlignment="1">
      <alignment horizontal="center" vertical="center"/>
      <protection/>
    </xf>
    <xf numFmtId="0" fontId="63" fillId="30" borderId="43" xfId="57" applyFont="1" applyFill="1" applyBorder="1" applyAlignment="1">
      <alignment horizontal="left" vertical="center" shrinkToFit="1"/>
      <protection/>
    </xf>
    <xf numFmtId="0" fontId="63" fillId="30" borderId="44" xfId="57" applyFont="1" applyFill="1" applyBorder="1" applyAlignment="1">
      <alignment horizontal="left" vertical="center" shrinkToFit="1"/>
      <protection/>
    </xf>
    <xf numFmtId="0" fontId="63" fillId="30" borderId="44" xfId="57" applyFont="1" applyFill="1" applyBorder="1" applyAlignment="1">
      <alignment vertical="center" shrinkToFit="1"/>
      <protection/>
    </xf>
    <xf numFmtId="0" fontId="63" fillId="30" borderId="45" xfId="57" applyFont="1" applyFill="1" applyBorder="1" applyAlignment="1">
      <alignment vertical="center" shrinkToFit="1"/>
      <protection/>
    </xf>
    <xf numFmtId="0" fontId="63" fillId="30" borderId="42" xfId="57" applyFont="1" applyFill="1" applyBorder="1" applyAlignment="1">
      <alignment vertical="center" shrinkToFit="1"/>
      <protection/>
    </xf>
    <xf numFmtId="0" fontId="63" fillId="30" borderId="46" xfId="57" applyFont="1" applyFill="1" applyBorder="1" applyAlignment="1">
      <alignment vertical="center" shrinkToFit="1"/>
      <protection/>
    </xf>
    <xf numFmtId="0" fontId="63" fillId="30" borderId="36" xfId="57" applyFont="1" applyFill="1" applyBorder="1" applyAlignment="1">
      <alignment horizontal="left" vertical="center" shrinkToFit="1"/>
      <protection/>
    </xf>
    <xf numFmtId="49" fontId="7" fillId="0" borderId="47" xfId="59" applyNumberFormat="1" applyFont="1" applyFill="1" applyBorder="1" applyAlignment="1" applyProtection="1">
      <alignment vertical="center"/>
      <protection locked="0"/>
    </xf>
    <xf numFmtId="4" fontId="6" fillId="0" borderId="48" xfId="0" applyNumberFormat="1" applyFont="1" applyBorder="1" applyAlignment="1" applyProtection="1">
      <alignment horizontal="center" vertical="center"/>
      <protection/>
    </xf>
    <xf numFmtId="4" fontId="25" fillId="0" borderId="49" xfId="0" applyNumberFormat="1" applyFont="1" applyFill="1" applyBorder="1" applyAlignment="1" applyProtection="1">
      <alignment horizontal="center" vertical="center"/>
      <protection/>
    </xf>
    <xf numFmtId="4" fontId="25" fillId="0" borderId="50" xfId="0" applyNumberFormat="1" applyFont="1" applyBorder="1" applyAlignment="1" applyProtection="1">
      <alignment horizontal="center" vertical="center"/>
      <protection/>
    </xf>
    <xf numFmtId="4" fontId="25" fillId="0" borderId="0" xfId="0" applyNumberFormat="1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Border="1" applyAlignment="1" applyProtection="1">
      <alignment horizontal="center" vertical="center"/>
      <protection/>
    </xf>
    <xf numFmtId="4" fontId="25" fillId="0" borderId="26" xfId="0" applyNumberFormat="1" applyFont="1" applyFill="1" applyBorder="1" applyAlignment="1" applyProtection="1">
      <alignment horizontal="right" vertical="center"/>
      <protection/>
    </xf>
    <xf numFmtId="4" fontId="25" fillId="0" borderId="51" xfId="0" applyNumberFormat="1" applyFont="1" applyBorder="1" applyAlignment="1" applyProtection="1">
      <alignment horizontal="right" vertical="center"/>
      <protection/>
    </xf>
    <xf numFmtId="4" fontId="65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52" xfId="59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wrapText="1"/>
      <protection/>
    </xf>
    <xf numFmtId="0" fontId="5" fillId="30" borderId="53" xfId="0" applyFont="1" applyFill="1" applyBorder="1" applyAlignment="1" applyProtection="1">
      <alignment horizontal="left" vertical="center"/>
      <protection locked="0"/>
    </xf>
    <xf numFmtId="0" fontId="5" fillId="30" borderId="54" xfId="0" applyFont="1" applyFill="1" applyBorder="1" applyAlignment="1" applyProtection="1">
      <alignment horizontal="left" vertical="center"/>
      <protection locked="0"/>
    </xf>
    <xf numFmtId="0" fontId="5" fillId="30" borderId="55" xfId="0" applyFont="1" applyFill="1" applyBorder="1" applyAlignment="1" applyProtection="1">
      <alignment horizontal="left" vertical="center"/>
      <protection locked="0"/>
    </xf>
    <xf numFmtId="0" fontId="7" fillId="30" borderId="53" xfId="0" applyFont="1" applyFill="1" applyBorder="1" applyAlignment="1" applyProtection="1">
      <alignment horizontal="center" vertical="center"/>
      <protection locked="0"/>
    </xf>
    <xf numFmtId="0" fontId="7" fillId="30" borderId="54" xfId="0" applyFont="1" applyFill="1" applyBorder="1" applyAlignment="1" applyProtection="1">
      <alignment horizontal="center" vertical="center"/>
      <protection locked="0"/>
    </xf>
    <xf numFmtId="0" fontId="7" fillId="30" borderId="55" xfId="0" applyFont="1" applyFill="1" applyBorder="1" applyAlignment="1" applyProtection="1">
      <alignment horizontal="center" vertical="center"/>
      <protection locked="0"/>
    </xf>
    <xf numFmtId="0" fontId="7" fillId="30" borderId="53" xfId="0" applyFont="1" applyFill="1" applyBorder="1" applyAlignment="1" applyProtection="1">
      <alignment horizontal="left" vertical="center"/>
      <protection locked="0"/>
    </xf>
    <xf numFmtId="0" fontId="7" fillId="30" borderId="54" xfId="0" applyFont="1" applyFill="1" applyBorder="1" applyAlignment="1" applyProtection="1">
      <alignment horizontal="left" vertical="center"/>
      <protection locked="0"/>
    </xf>
    <xf numFmtId="0" fontId="7" fillId="30" borderId="55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 wrapText="1"/>
      <protection/>
    </xf>
    <xf numFmtId="0" fontId="5" fillId="30" borderId="0" xfId="0" applyFont="1" applyFill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left" vertical="center" wrapText="1" indent="1"/>
      <protection/>
    </xf>
    <xf numFmtId="0" fontId="5" fillId="0" borderId="57" xfId="0" applyFont="1" applyBorder="1" applyAlignment="1" applyProtection="1">
      <alignment horizontal="left" vertical="center" wrapText="1" indent="1"/>
      <protection/>
    </xf>
    <xf numFmtId="0" fontId="5" fillId="0" borderId="58" xfId="0" applyFont="1" applyBorder="1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9" fillId="0" borderId="59" xfId="0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left" vertical="center" wrapText="1" indent="1"/>
      <protection/>
    </xf>
    <xf numFmtId="0" fontId="5" fillId="0" borderId="62" xfId="0" applyFont="1" applyBorder="1" applyAlignment="1" applyProtection="1">
      <alignment horizontal="left" vertical="center" wrapText="1" indent="1"/>
      <protection/>
    </xf>
    <xf numFmtId="0" fontId="5" fillId="0" borderId="63" xfId="0" applyFont="1" applyBorder="1" applyAlignment="1" applyProtection="1">
      <alignment horizontal="left" vertical="center" wrapText="1" indent="1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9" fillId="0" borderId="64" xfId="0" applyFont="1" applyBorder="1" applyAlignment="1" applyProtection="1">
      <alignment horizontal="center" vertical="center" wrapText="1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67" xfId="0" applyFont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9" fillId="0" borderId="69" xfId="0" applyFont="1" applyBorder="1" applyAlignment="1" applyProtection="1">
      <alignment horizontal="center" vertical="center"/>
      <protection/>
    </xf>
    <xf numFmtId="0" fontId="9" fillId="0" borderId="7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9" fillId="30" borderId="0" xfId="0" applyFont="1" applyFill="1" applyAlignment="1" applyProtection="1">
      <alignment horizontal="center"/>
      <protection/>
    </xf>
    <xf numFmtId="0" fontId="5" fillId="0" borderId="71" xfId="0" applyFont="1" applyBorder="1" applyAlignment="1" applyProtection="1">
      <alignment horizontal="left" vertical="center" wrapText="1" indent="1"/>
      <protection/>
    </xf>
    <xf numFmtId="0" fontId="5" fillId="0" borderId="72" xfId="0" applyFont="1" applyBorder="1" applyAlignment="1" applyProtection="1">
      <alignment horizontal="left" vertical="center" wrapText="1" indent="1"/>
      <protection/>
    </xf>
    <xf numFmtId="0" fontId="5" fillId="0" borderId="73" xfId="0" applyFont="1" applyBorder="1" applyAlignment="1" applyProtection="1">
      <alignment horizontal="left" vertical="center" wrapText="1" indent="1"/>
      <protection/>
    </xf>
    <xf numFmtId="0" fontId="5" fillId="0" borderId="74" xfId="0" applyFont="1" applyBorder="1" applyAlignment="1" applyProtection="1">
      <alignment horizontal="left" vertical="center" wrapText="1" indent="1"/>
      <protection/>
    </xf>
    <xf numFmtId="0" fontId="5" fillId="0" borderId="49" xfId="0" applyFont="1" applyBorder="1" applyAlignment="1" applyProtection="1">
      <alignment horizontal="left" vertical="center" wrapText="1" indent="1"/>
      <protection/>
    </xf>
    <xf numFmtId="0" fontId="9" fillId="0" borderId="75" xfId="0" applyFont="1" applyBorder="1" applyAlignment="1" applyProtection="1">
      <alignment horizontal="right" vertical="center" wrapText="1" indent="1"/>
      <protection/>
    </xf>
    <xf numFmtId="0" fontId="9" fillId="0" borderId="76" xfId="0" applyFont="1" applyBorder="1" applyAlignment="1" applyProtection="1">
      <alignment horizontal="right" vertical="center" wrapText="1" indent="1"/>
      <protection/>
    </xf>
    <xf numFmtId="0" fontId="9" fillId="0" borderId="77" xfId="0" applyFont="1" applyBorder="1" applyAlignment="1" applyProtection="1">
      <alignment horizontal="right" vertical="center" wrapText="1" indent="1"/>
      <protection/>
    </xf>
    <xf numFmtId="3" fontId="5" fillId="0" borderId="28" xfId="0" applyNumberFormat="1" applyFont="1" applyFill="1" applyBorder="1" applyAlignment="1" applyProtection="1">
      <alignment horizontal="center" vertical="center"/>
      <protection/>
    </xf>
    <xf numFmtId="3" fontId="5" fillId="0" borderId="78" xfId="0" applyNumberFormat="1" applyFont="1" applyFill="1" applyBorder="1" applyAlignment="1" applyProtection="1">
      <alignment horizontal="center" vertical="center"/>
      <protection/>
    </xf>
    <xf numFmtId="0" fontId="66" fillId="0" borderId="0" xfId="59" applyFont="1" applyAlignment="1">
      <alignment horizontal="center" vertical="center"/>
      <protection/>
    </xf>
    <xf numFmtId="49" fontId="7" fillId="30" borderId="79" xfId="59" applyNumberFormat="1" applyFont="1" applyFill="1" applyBorder="1" applyAlignment="1" applyProtection="1">
      <alignment vertical="center"/>
      <protection locked="0"/>
    </xf>
    <xf numFmtId="49" fontId="7" fillId="30" borderId="52" xfId="59" applyNumberFormat="1" applyFont="1" applyFill="1" applyBorder="1" applyAlignment="1" applyProtection="1">
      <alignment vertical="center"/>
      <protection locked="0"/>
    </xf>
    <xf numFmtId="49" fontId="7" fillId="30" borderId="80" xfId="59" applyNumberFormat="1" applyFont="1" applyFill="1" applyBorder="1" applyAlignment="1" applyProtection="1">
      <alignment vertical="center"/>
      <protection locked="0"/>
    </xf>
    <xf numFmtId="49" fontId="7" fillId="30" borderId="81" xfId="59" applyNumberFormat="1" applyFont="1" applyFill="1" applyBorder="1" applyAlignment="1" applyProtection="1">
      <alignment vertical="center"/>
      <protection locked="0"/>
    </xf>
    <xf numFmtId="49" fontId="7" fillId="0" borderId="28" xfId="59" applyNumberFormat="1" applyFont="1" applyFill="1" applyBorder="1" applyAlignment="1" applyProtection="1">
      <alignment vertical="center"/>
      <protection locked="0"/>
    </xf>
    <xf numFmtId="49" fontId="7" fillId="0" borderId="82" xfId="59" applyNumberFormat="1" applyFont="1" applyFill="1" applyBorder="1" applyAlignment="1" applyProtection="1">
      <alignment vertical="center"/>
      <protection locked="0"/>
    </xf>
    <xf numFmtId="49" fontId="7" fillId="0" borderId="50" xfId="59" applyNumberFormat="1" applyFont="1" applyFill="1" applyBorder="1" applyAlignment="1" applyProtection="1">
      <alignment vertical="center"/>
      <protection locked="0"/>
    </xf>
    <xf numFmtId="49" fontId="7" fillId="0" borderId="83" xfId="59" applyNumberFormat="1" applyFont="1" applyFill="1" applyBorder="1" applyAlignment="1" applyProtection="1">
      <alignment vertical="center"/>
      <protection locked="0"/>
    </xf>
    <xf numFmtId="49" fontId="7" fillId="30" borderId="84" xfId="59" applyNumberFormat="1" applyFont="1" applyFill="1" applyBorder="1" applyAlignment="1" applyProtection="1">
      <alignment vertical="center"/>
      <protection locked="0"/>
    </xf>
    <xf numFmtId="49" fontId="7" fillId="0" borderId="85" xfId="59" applyNumberFormat="1" applyFont="1" applyFill="1" applyBorder="1" applyAlignment="1" applyProtection="1">
      <alignment vertical="center"/>
      <protection locked="0"/>
    </xf>
    <xf numFmtId="49" fontId="7" fillId="0" borderId="86" xfId="59" applyNumberFormat="1" applyFont="1" applyFill="1" applyBorder="1" applyAlignment="1" applyProtection="1">
      <alignment vertical="center"/>
      <protection locked="0"/>
    </xf>
    <xf numFmtId="49" fontId="7" fillId="0" borderId="49" xfId="59" applyNumberFormat="1" applyFont="1" applyFill="1" applyBorder="1" applyAlignment="1" applyProtection="1">
      <alignment vertical="center"/>
      <protection locked="0"/>
    </xf>
    <xf numFmtId="49" fontId="7" fillId="30" borderId="87" xfId="59" applyNumberFormat="1" applyFont="1" applyFill="1" applyBorder="1" applyAlignment="1" applyProtection="1">
      <alignment vertical="center"/>
      <protection locked="0"/>
    </xf>
    <xf numFmtId="49" fontId="7" fillId="30" borderId="59" xfId="59" applyNumberFormat="1" applyFont="1" applyFill="1" applyBorder="1" applyAlignment="1" applyProtection="1">
      <alignment vertical="center"/>
      <protection locked="0"/>
    </xf>
    <xf numFmtId="49" fontId="7" fillId="0" borderId="88" xfId="59" applyNumberFormat="1" applyFont="1" applyFill="1" applyBorder="1" applyAlignment="1" applyProtection="1">
      <alignment vertical="center"/>
      <protection locked="0"/>
    </xf>
    <xf numFmtId="49" fontId="7" fillId="0" borderId="24" xfId="59" applyNumberFormat="1" applyFont="1" applyFill="1" applyBorder="1" applyAlignment="1" applyProtection="1">
      <alignment vertical="center"/>
      <protection locked="0"/>
    </xf>
    <xf numFmtId="49" fontId="7" fillId="0" borderId="89" xfId="59" applyNumberFormat="1" applyFont="1" applyFill="1" applyBorder="1" applyAlignment="1" applyProtection="1">
      <alignment vertical="center"/>
      <protection locked="0"/>
    </xf>
    <xf numFmtId="49" fontId="7" fillId="0" borderId="90" xfId="59" applyNumberFormat="1" applyFont="1" applyFill="1" applyBorder="1" applyAlignment="1" applyProtection="1">
      <alignment vertical="center"/>
      <protection locked="0"/>
    </xf>
    <xf numFmtId="49" fontId="7" fillId="0" borderId="91" xfId="59" applyNumberFormat="1" applyFont="1" applyFill="1" applyBorder="1" applyAlignment="1" applyProtection="1">
      <alignment vertical="center"/>
      <protection locked="0"/>
    </xf>
    <xf numFmtId="0" fontId="7" fillId="30" borderId="0" xfId="59" applyNumberFormat="1" applyFont="1" applyFill="1" applyBorder="1" applyAlignment="1" applyProtection="1">
      <alignment horizontal="left"/>
      <protection locked="0"/>
    </xf>
    <xf numFmtId="0" fontId="22" fillId="0" borderId="16" xfId="57" applyFont="1" applyFill="1" applyBorder="1" applyAlignment="1">
      <alignment horizontal="center" vertical="center" wrapText="1"/>
      <protection/>
    </xf>
    <xf numFmtId="0" fontId="22" fillId="0" borderId="33" xfId="57" applyFont="1" applyFill="1" applyBorder="1" applyAlignment="1">
      <alignment horizontal="center" vertical="center" wrapText="1"/>
      <protection/>
    </xf>
    <xf numFmtId="0" fontId="22" fillId="0" borderId="34" xfId="57" applyFont="1" applyFill="1" applyBorder="1" applyAlignment="1">
      <alignment horizontal="center" vertical="center" wrapText="1"/>
      <protection/>
    </xf>
    <xf numFmtId="0" fontId="22" fillId="0" borderId="35" xfId="57" applyFont="1" applyFill="1" applyBorder="1" applyAlignment="1">
      <alignment horizontal="center" vertical="center" wrapText="1"/>
      <protection/>
    </xf>
    <xf numFmtId="0" fontId="22" fillId="0" borderId="92" xfId="57" applyFont="1" applyFill="1" applyBorder="1" applyAlignment="1">
      <alignment horizontal="center" vertical="center" wrapText="1"/>
      <protection/>
    </xf>
    <xf numFmtId="0" fontId="22" fillId="0" borderId="93" xfId="57" applyFont="1" applyFill="1" applyBorder="1" applyAlignment="1">
      <alignment horizontal="center" vertical="center" wrapText="1"/>
      <protection/>
    </xf>
    <xf numFmtId="0" fontId="22" fillId="0" borderId="19" xfId="57" applyFont="1" applyFill="1" applyBorder="1" applyAlignment="1">
      <alignment horizontal="center" vertical="center" wrapText="1"/>
      <protection/>
    </xf>
    <xf numFmtId="0" fontId="67" fillId="0" borderId="0" xfId="57" applyFont="1" applyAlignment="1">
      <alignment horizontal="center" vertical="center"/>
      <protection/>
    </xf>
    <xf numFmtId="0" fontId="67" fillId="31" borderId="94" xfId="57" applyFont="1" applyFill="1" applyBorder="1" applyAlignment="1">
      <alignment horizontal="center" vertical="center"/>
      <protection/>
    </xf>
    <xf numFmtId="0" fontId="67" fillId="31" borderId="95" xfId="57" applyFont="1" applyFill="1" applyBorder="1" applyAlignment="1">
      <alignment horizontal="center" vertical="center"/>
      <protection/>
    </xf>
    <xf numFmtId="0" fontId="67" fillId="31" borderId="96" xfId="57" applyFont="1" applyFill="1" applyBorder="1" applyAlignment="1">
      <alignment horizontal="center" vertical="center"/>
      <protection/>
    </xf>
    <xf numFmtId="0" fontId="22" fillId="0" borderId="97" xfId="57" applyFont="1" applyFill="1" applyBorder="1" applyAlignment="1">
      <alignment horizontal="center" vertical="center" wrapText="1"/>
      <protection/>
    </xf>
    <xf numFmtId="0" fontId="22" fillId="0" borderId="98" xfId="57" applyFont="1" applyFill="1" applyBorder="1" applyAlignment="1">
      <alignment horizontal="center" vertical="center" wrapText="1"/>
      <protection/>
    </xf>
    <xf numFmtId="0" fontId="22" fillId="0" borderId="99" xfId="57" applyFont="1" applyFill="1" applyBorder="1" applyAlignment="1">
      <alignment horizontal="center" vertical="center" wrapText="1"/>
      <protection/>
    </xf>
    <xf numFmtId="0" fontId="22" fillId="0" borderId="100" xfId="57" applyFont="1" applyFill="1" applyBorder="1" applyAlignment="1">
      <alignment horizontal="center" vertical="center" wrapText="1"/>
      <protection/>
    </xf>
    <xf numFmtId="0" fontId="22" fillId="0" borderId="94" xfId="57" applyFont="1" applyFill="1" applyBorder="1" applyAlignment="1">
      <alignment horizontal="center" vertical="center" textRotation="90" wrapText="1"/>
      <protection/>
    </xf>
    <xf numFmtId="0" fontId="22" fillId="0" borderId="95" xfId="57" applyFont="1" applyFill="1" applyBorder="1" applyAlignment="1">
      <alignment horizontal="center" vertical="center" textRotation="90" wrapText="1"/>
      <protection/>
    </xf>
    <xf numFmtId="0" fontId="22" fillId="0" borderId="101" xfId="57" applyFont="1" applyFill="1" applyBorder="1" applyAlignment="1">
      <alignment horizontal="center" vertical="center" textRotation="90" wrapText="1"/>
      <protection/>
    </xf>
    <xf numFmtId="0" fontId="22" fillId="0" borderId="32" xfId="57" applyFont="1" applyFill="1" applyBorder="1" applyAlignment="1">
      <alignment horizontal="center" vertical="center" wrapText="1"/>
      <protection/>
    </xf>
    <xf numFmtId="0" fontId="22" fillId="0" borderId="102" xfId="57" applyFont="1" applyFill="1" applyBorder="1" applyAlignment="1">
      <alignment horizontal="center" vertical="center" wrapText="1"/>
      <protection/>
    </xf>
    <xf numFmtId="0" fontId="22" fillId="0" borderId="22" xfId="57" applyFont="1" applyFill="1" applyBorder="1" applyAlignment="1">
      <alignment horizontal="center" vertical="center" wrapText="1"/>
      <protection/>
    </xf>
    <xf numFmtId="0" fontId="22" fillId="0" borderId="103" xfId="57" applyFont="1" applyFill="1" applyBorder="1" applyAlignment="1">
      <alignment horizontal="center" vertical="center" wrapText="1"/>
      <protection/>
    </xf>
    <xf numFmtId="0" fontId="22" fillId="0" borderId="104" xfId="57" applyFont="1" applyFill="1" applyBorder="1" applyAlignment="1">
      <alignment horizontal="center" vertical="center" wrapText="1"/>
      <protection/>
    </xf>
    <xf numFmtId="0" fontId="22" fillId="0" borderId="105" xfId="57" applyFont="1" applyFill="1" applyBorder="1" applyAlignment="1">
      <alignment horizontal="center" vertical="center" wrapText="1"/>
      <protection/>
    </xf>
    <xf numFmtId="0" fontId="22" fillId="0" borderId="66" xfId="57" applyFont="1" applyFill="1" applyBorder="1" applyAlignment="1">
      <alignment horizontal="center" vertical="center" wrapText="1"/>
      <protection/>
    </xf>
    <xf numFmtId="0" fontId="22" fillId="0" borderId="106" xfId="57" applyFont="1" applyFill="1" applyBorder="1" applyAlignment="1">
      <alignment horizontal="center" vertical="center" wrapText="1"/>
      <protection/>
    </xf>
    <xf numFmtId="0" fontId="22" fillId="0" borderId="45" xfId="57" applyFont="1" applyFill="1" applyBorder="1" applyAlignment="1">
      <alignment horizontal="center" vertical="center" wrapText="1"/>
      <protection/>
    </xf>
    <xf numFmtId="0" fontId="22" fillId="0" borderId="107" xfId="57" applyFont="1" applyFill="1" applyBorder="1" applyAlignment="1">
      <alignment horizontal="center" vertical="center" wrapText="1"/>
      <protection/>
    </xf>
    <xf numFmtId="0" fontId="22" fillId="0" borderId="43" xfId="57" applyFont="1" applyFill="1" applyBorder="1" applyAlignment="1">
      <alignment horizontal="center" vertical="center" wrapText="1"/>
      <protection/>
    </xf>
    <xf numFmtId="0" fontId="22" fillId="0" borderId="108" xfId="57" applyFont="1" applyFill="1" applyBorder="1" applyAlignment="1">
      <alignment horizontal="center" vertical="center" wrapText="1"/>
      <protection/>
    </xf>
    <xf numFmtId="0" fontId="22" fillId="0" borderId="109" xfId="57" applyFont="1" applyFill="1" applyBorder="1" applyAlignment="1">
      <alignment horizontal="center" vertical="center" wrapText="1"/>
      <protection/>
    </xf>
    <xf numFmtId="0" fontId="67" fillId="0" borderId="0" xfId="57" applyFont="1" applyAlignment="1">
      <alignment horizontal="center" vertical="center" wrapText="1"/>
      <protection/>
    </xf>
    <xf numFmtId="0" fontId="67" fillId="30" borderId="0" xfId="57" applyFont="1" applyFill="1" applyAlignment="1">
      <alignment horizontal="center"/>
      <protection/>
    </xf>
    <xf numFmtId="0" fontId="68" fillId="30" borderId="0" xfId="57" applyFont="1" applyFill="1" applyBorder="1" applyAlignment="1">
      <alignment horizontal="center"/>
      <protection/>
    </xf>
    <xf numFmtId="0" fontId="67" fillId="32" borderId="110" xfId="57" applyFont="1" applyFill="1" applyBorder="1" applyAlignment="1">
      <alignment horizontal="left" vertical="center"/>
      <protection/>
    </xf>
    <xf numFmtId="0" fontId="67" fillId="32" borderId="107" xfId="57" applyFont="1" applyFill="1" applyBorder="1" applyAlignment="1">
      <alignment horizontal="left" vertical="center"/>
      <protection/>
    </xf>
    <xf numFmtId="0" fontId="67" fillId="32" borderId="111" xfId="57" applyFont="1" applyFill="1" applyBorder="1" applyAlignment="1">
      <alignment horizontal="left" vertical="center"/>
      <protection/>
    </xf>
    <xf numFmtId="0" fontId="63" fillId="0" borderId="0" xfId="57" applyFont="1" applyAlignment="1">
      <alignment vertical="center" wrapText="1"/>
      <protection/>
    </xf>
    <xf numFmtId="0" fontId="22" fillId="0" borderId="112" xfId="57" applyFont="1" applyFill="1" applyBorder="1" applyAlignment="1">
      <alignment horizontal="center" vertical="center" textRotation="90" wrapText="1"/>
      <protection/>
    </xf>
    <xf numFmtId="0" fontId="22" fillId="0" borderId="113" xfId="57" applyFont="1" applyFill="1" applyBorder="1" applyAlignment="1">
      <alignment horizontal="center" vertical="center" textRotation="90" wrapText="1"/>
      <protection/>
    </xf>
    <xf numFmtId="0" fontId="22" fillId="0" borderId="114" xfId="57" applyFont="1" applyFill="1" applyBorder="1" applyAlignment="1">
      <alignment horizontal="center" vertical="center" textRotation="90" wrapText="1"/>
      <protection/>
    </xf>
    <xf numFmtId="0" fontId="69" fillId="0" borderId="0" xfId="57" applyFont="1" applyAlignment="1">
      <alignment horizontal="center" vertical="center"/>
      <protection/>
    </xf>
    <xf numFmtId="0" fontId="70" fillId="0" borderId="0" xfId="57" applyFont="1" applyAlignment="1">
      <alignment horizontal="center" vertical="center"/>
      <protection/>
    </xf>
    <xf numFmtId="0" fontId="67" fillId="0" borderId="0" xfId="57" applyFont="1" applyBorder="1" applyAlignment="1">
      <alignment horizontal="center" vertical="center"/>
      <protection/>
    </xf>
    <xf numFmtId="0" fontId="64" fillId="30" borderId="53" xfId="57" applyFont="1" applyFill="1" applyBorder="1" applyAlignment="1">
      <alignment horizontal="left" vertical="center" indent="1"/>
      <protection/>
    </xf>
    <xf numFmtId="0" fontId="64" fillId="30" borderId="54" xfId="57" applyFont="1" applyFill="1" applyBorder="1" applyAlignment="1">
      <alignment horizontal="left" vertical="center" indent="1"/>
      <protection/>
    </xf>
    <xf numFmtId="0" fontId="64" fillId="30" borderId="55" xfId="57" applyFont="1" applyFill="1" applyBorder="1" applyAlignment="1">
      <alignment horizontal="left" vertical="center" indent="1"/>
      <protection/>
    </xf>
    <xf numFmtId="0" fontId="64" fillId="0" borderId="0" xfId="57" applyFont="1" applyFill="1" applyBorder="1" applyAlignment="1">
      <alignment horizontal="right" vertical="center" indent="1"/>
      <protection/>
    </xf>
    <xf numFmtId="0" fontId="64" fillId="0" borderId="115" xfId="57" applyFont="1" applyFill="1" applyBorder="1" applyAlignment="1">
      <alignment horizontal="right" vertical="center" indent="1"/>
      <protection/>
    </xf>
    <xf numFmtId="0" fontId="5" fillId="0" borderId="0" xfId="0" applyFont="1" applyFill="1" applyAlignment="1" applyProtection="1">
      <alignment/>
      <protection/>
    </xf>
    <xf numFmtId="4" fontId="25" fillId="30" borderId="116" xfId="0" applyNumberFormat="1" applyFont="1" applyFill="1" applyBorder="1" applyAlignment="1" applyProtection="1">
      <alignment horizontal="right" vertical="center"/>
      <protection locked="0"/>
    </xf>
    <xf numFmtId="4" fontId="25" fillId="30" borderId="5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horizontal="center" vertical="center"/>
      <protection/>
    </xf>
    <xf numFmtId="0" fontId="5" fillId="0" borderId="68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0" fontId="5" fillId="0" borderId="62" xfId="0" applyFont="1" applyFill="1" applyBorder="1" applyAlignment="1" applyProtection="1">
      <alignment horizontal="left" vertical="center" indent="1"/>
      <protection/>
    </xf>
    <xf numFmtId="0" fontId="5" fillId="0" borderId="63" xfId="0" applyFont="1" applyFill="1" applyBorder="1" applyAlignment="1" applyProtection="1">
      <alignment horizontal="left" vertical="center" indent="1"/>
      <protection/>
    </xf>
    <xf numFmtId="4" fontId="71" fillId="0" borderId="117" xfId="0" applyNumberFormat="1" applyFont="1" applyFill="1" applyBorder="1" applyAlignment="1" applyProtection="1">
      <alignment vertical="center"/>
      <protection/>
    </xf>
    <xf numFmtId="4" fontId="5" fillId="0" borderId="118" xfId="0" applyNumberFormat="1" applyFont="1" applyFill="1" applyBorder="1" applyAlignment="1" applyProtection="1">
      <alignment vertical="center"/>
      <protection/>
    </xf>
    <xf numFmtId="4" fontId="5" fillId="0" borderId="5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4" fontId="6" fillId="30" borderId="79" xfId="0" applyNumberFormat="1" applyFont="1" applyFill="1" applyBorder="1" applyAlignment="1" applyProtection="1">
      <alignment horizontal="center" vertical="center"/>
      <protection locked="0"/>
    </xf>
    <xf numFmtId="4" fontId="5" fillId="30" borderId="80" xfId="0" applyNumberFormat="1" applyFont="1" applyFill="1" applyBorder="1" applyAlignment="1" applyProtection="1">
      <alignment horizontal="center" vertical="center"/>
      <protection locked="0"/>
    </xf>
    <xf numFmtId="0" fontId="19" fillId="0" borderId="0" xfId="59" applyFont="1" applyAlignment="1" applyProtection="1">
      <alignment horizontal="center" vertical="center"/>
      <protection/>
    </xf>
    <xf numFmtId="0" fontId="4" fillId="0" borderId="0" xfId="59" applyFont="1" applyProtection="1">
      <alignment/>
      <protection/>
    </xf>
    <xf numFmtId="0" fontId="66" fillId="0" borderId="0" xfId="59" applyFont="1" applyAlignment="1" applyProtection="1">
      <alignment horizontal="center" vertical="center"/>
      <protection/>
    </xf>
    <xf numFmtId="0" fontId="70" fillId="0" borderId="0" xfId="59" applyFont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vertical="center"/>
      <protection/>
    </xf>
    <xf numFmtId="0" fontId="64" fillId="0" borderId="0" xfId="59" applyFont="1" applyAlignment="1" applyProtection="1">
      <alignment horizontal="center" vertical="center" wrapText="1"/>
      <protection/>
    </xf>
    <xf numFmtId="0" fontId="67" fillId="0" borderId="0" xfId="59" applyFont="1" applyAlignment="1" applyProtection="1">
      <alignment horizontal="left" vertical="center" wrapText="1"/>
      <protection/>
    </xf>
    <xf numFmtId="0" fontId="70" fillId="0" borderId="0" xfId="59" applyFont="1" applyAlignment="1" applyProtection="1">
      <alignment horizontal="center" vertical="center" wrapText="1"/>
      <protection/>
    </xf>
    <xf numFmtId="0" fontId="63" fillId="0" borderId="0" xfId="59" applyFont="1" applyAlignment="1" applyProtection="1">
      <alignment horizontal="center" vertical="center" wrapText="1"/>
      <protection/>
    </xf>
    <xf numFmtId="0" fontId="10" fillId="0" borderId="119" xfId="59" applyFont="1" applyBorder="1" applyAlignment="1" applyProtection="1">
      <alignment horizontal="center" vertical="center" textRotation="90" wrapText="1"/>
      <protection/>
    </xf>
    <xf numFmtId="0" fontId="10" fillId="0" borderId="120" xfId="59" applyFont="1" applyBorder="1" applyAlignment="1" applyProtection="1">
      <alignment horizontal="center" vertical="center" wrapText="1"/>
      <protection/>
    </xf>
    <xf numFmtId="0" fontId="10" fillId="0" borderId="64" xfId="59" applyFont="1" applyBorder="1" applyAlignment="1" applyProtection="1">
      <alignment horizontal="center" vertical="center" wrapText="1"/>
      <protection/>
    </xf>
    <xf numFmtId="0" fontId="10" fillId="0" borderId="121" xfId="59" applyFont="1" applyBorder="1" applyAlignment="1" applyProtection="1">
      <alignment horizontal="center" vertical="center" wrapText="1"/>
      <protection/>
    </xf>
    <xf numFmtId="0" fontId="10" fillId="0" borderId="59" xfId="59" applyFont="1" applyBorder="1" applyAlignment="1" applyProtection="1">
      <alignment horizontal="center" vertical="center" wrapText="1"/>
      <protection/>
    </xf>
    <xf numFmtId="0" fontId="10" fillId="0" borderId="122" xfId="59" applyFont="1" applyBorder="1" applyAlignment="1" applyProtection="1">
      <alignment horizontal="center" vertical="center" textRotation="90" wrapText="1"/>
      <protection/>
    </xf>
    <xf numFmtId="0" fontId="10" fillId="0" borderId="123" xfId="59" applyFont="1" applyBorder="1" applyAlignment="1" applyProtection="1">
      <alignment horizontal="center" vertical="center" wrapText="1"/>
      <protection/>
    </xf>
    <xf numFmtId="0" fontId="10" fillId="0" borderId="124" xfId="59" applyFont="1" applyBorder="1" applyAlignment="1" applyProtection="1">
      <alignment horizontal="center" vertical="center" wrapText="1"/>
      <protection/>
    </xf>
    <xf numFmtId="1" fontId="10" fillId="0" borderId="123" xfId="59" applyNumberFormat="1" applyFont="1" applyBorder="1" applyAlignment="1" applyProtection="1">
      <alignment horizontal="center" vertical="center" wrapText="1"/>
      <protection/>
    </xf>
    <xf numFmtId="0" fontId="10" fillId="0" borderId="125" xfId="59" applyFont="1" applyBorder="1" applyAlignment="1" applyProtection="1">
      <alignment horizontal="center" vertical="center" wrapText="1"/>
      <protection/>
    </xf>
    <xf numFmtId="0" fontId="10" fillId="0" borderId="126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center" vertical="center" wrapText="1"/>
      <protection/>
    </xf>
    <xf numFmtId="0" fontId="6" fillId="31" borderId="127" xfId="59" applyFont="1" applyFill="1" applyBorder="1" applyAlignment="1" applyProtection="1">
      <alignment horizontal="center" vertical="center"/>
      <protection/>
    </xf>
    <xf numFmtId="0" fontId="6" fillId="31" borderId="128" xfId="59" applyFont="1" applyFill="1" applyBorder="1" applyAlignment="1" applyProtection="1">
      <alignment horizontal="center" vertical="center"/>
      <protection/>
    </xf>
    <xf numFmtId="0" fontId="6" fillId="31" borderId="129" xfId="59" applyFont="1" applyFill="1" applyBorder="1" applyAlignment="1" applyProtection="1">
      <alignment horizontal="center" vertical="center"/>
      <protection/>
    </xf>
    <xf numFmtId="0" fontId="6" fillId="0" borderId="130" xfId="59" applyFont="1" applyFill="1" applyBorder="1" applyAlignment="1" applyProtection="1">
      <alignment horizontal="center" vertical="center"/>
      <protection/>
    </xf>
    <xf numFmtId="0" fontId="6" fillId="0" borderId="74" xfId="59" applyFont="1" applyFill="1" applyBorder="1" applyAlignment="1" applyProtection="1">
      <alignment horizontal="center" vertical="center"/>
      <protection/>
    </xf>
    <xf numFmtId="0" fontId="6" fillId="0" borderId="0" xfId="59" applyFont="1" applyFill="1" applyBorder="1" applyAlignment="1" applyProtection="1">
      <alignment horizontal="center" vertical="center"/>
      <protection/>
    </xf>
    <xf numFmtId="0" fontId="4" fillId="0" borderId="0" xfId="59" applyFont="1" applyFill="1" applyBorder="1" applyAlignment="1" applyProtection="1">
      <alignment vertical="center"/>
      <protection/>
    </xf>
    <xf numFmtId="0" fontId="4" fillId="0" borderId="0" xfId="59" applyFont="1" applyBorder="1" applyAlignment="1" applyProtection="1">
      <alignment vertical="center"/>
      <protection/>
    </xf>
    <xf numFmtId="0" fontId="6" fillId="0" borderId="128" xfId="59" applyFont="1" applyFill="1" applyBorder="1" applyAlignment="1" applyProtection="1">
      <alignment horizontal="center" vertical="center"/>
      <protection/>
    </xf>
    <xf numFmtId="0" fontId="6" fillId="0" borderId="131" xfId="59" applyFont="1" applyFill="1" applyBorder="1" applyAlignment="1" applyProtection="1">
      <alignment horizontal="center" vertical="center"/>
      <protection/>
    </xf>
    <xf numFmtId="0" fontId="8" fillId="0" borderId="0" xfId="59" applyFont="1" applyFill="1" applyBorder="1" applyAlignment="1" applyProtection="1">
      <alignment horizontal="right" vertical="center"/>
      <protection/>
    </xf>
    <xf numFmtId="0" fontId="10" fillId="0" borderId="0" xfId="59" applyFont="1" applyFill="1" applyBorder="1" applyAlignment="1" applyProtection="1">
      <alignment vertical="center"/>
      <protection/>
    </xf>
    <xf numFmtId="0" fontId="10" fillId="30" borderId="28" xfId="59" applyFont="1" applyFill="1" applyBorder="1" applyAlignment="1" applyProtection="1">
      <alignment vertical="center"/>
      <protection/>
    </xf>
    <xf numFmtId="0" fontId="4" fillId="0" borderId="0" xfId="59" applyFont="1" applyFill="1" applyBorder="1" applyAlignment="1" applyProtection="1">
      <alignment horizontal="left" vertical="center"/>
      <protection/>
    </xf>
    <xf numFmtId="0" fontId="4" fillId="0" borderId="0" xfId="59" applyFont="1" applyFill="1" applyBorder="1" applyAlignment="1" applyProtection="1">
      <alignment horizontal="left" vertical="center" wrapText="1"/>
      <protection/>
    </xf>
    <xf numFmtId="49" fontId="6" fillId="0" borderId="0" xfId="59" applyNumberFormat="1" applyFont="1" applyFill="1" applyBorder="1" applyAlignment="1" applyProtection="1">
      <alignment/>
      <protection/>
    </xf>
    <xf numFmtId="0" fontId="4" fillId="0" borderId="0" xfId="59" applyFont="1" applyFill="1" applyBorder="1" applyAlignment="1" applyProtection="1">
      <alignment/>
      <protection/>
    </xf>
    <xf numFmtId="0" fontId="4" fillId="30" borderId="0" xfId="59" applyFont="1" applyFill="1" applyBorder="1" applyAlignment="1" applyProtection="1">
      <alignment horizontal="center"/>
      <protection/>
    </xf>
    <xf numFmtId="0" fontId="6" fillId="0" borderId="0" xfId="59" applyFont="1" applyBorder="1" applyAlignment="1" applyProtection="1">
      <alignment horizontal="center" vertical="center" wrapText="1"/>
      <protection/>
    </xf>
    <xf numFmtId="0" fontId="67" fillId="30" borderId="53" xfId="59" applyFont="1" applyFill="1" applyBorder="1" applyAlignment="1" applyProtection="1">
      <alignment horizontal="left" vertical="center" wrapText="1"/>
      <protection locked="0"/>
    </xf>
    <xf numFmtId="0" fontId="67" fillId="30" borderId="54" xfId="59" applyFont="1" applyFill="1" applyBorder="1" applyAlignment="1" applyProtection="1">
      <alignment horizontal="left" vertical="center" wrapText="1"/>
      <protection locked="0"/>
    </xf>
    <xf numFmtId="0" fontId="67" fillId="30" borderId="55" xfId="59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0</xdr:row>
      <xdr:rowOff>114300</xdr:rowOff>
    </xdr:from>
    <xdr:to>
      <xdr:col>12</xdr:col>
      <xdr:colOff>1343025</xdr:colOff>
      <xdr:row>0</xdr:row>
      <xdr:rowOff>533400</xdr:rowOff>
    </xdr:to>
    <xdr:pic>
      <xdr:nvPicPr>
        <xdr:cNvPr id="1" name="obrázek 1" descr="nové%20logo%20ikis%20s%20ochrannou%20známk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14300"/>
          <a:ext cx="1123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104775</xdr:rowOff>
    </xdr:from>
    <xdr:to>
      <xdr:col>1</xdr:col>
      <xdr:colOff>390525</xdr:colOff>
      <xdr:row>0</xdr:row>
      <xdr:rowOff>857250</xdr:rowOff>
    </xdr:to>
    <xdr:pic>
      <xdr:nvPicPr>
        <xdr:cNvPr id="2" name="obrázek 2" descr="Znak Brno - stř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4775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0</xdr:row>
      <xdr:rowOff>114300</xdr:rowOff>
    </xdr:from>
    <xdr:to>
      <xdr:col>12</xdr:col>
      <xdr:colOff>1343025</xdr:colOff>
      <xdr:row>0</xdr:row>
      <xdr:rowOff>533400</xdr:rowOff>
    </xdr:to>
    <xdr:pic>
      <xdr:nvPicPr>
        <xdr:cNvPr id="1" name="obrázek 1" descr="nové%20logo%20ikis%20s%20ochrannou%20známk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14300"/>
          <a:ext cx="1123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104775</xdr:rowOff>
    </xdr:from>
    <xdr:to>
      <xdr:col>1</xdr:col>
      <xdr:colOff>390525</xdr:colOff>
      <xdr:row>0</xdr:row>
      <xdr:rowOff>857250</xdr:rowOff>
    </xdr:to>
    <xdr:pic>
      <xdr:nvPicPr>
        <xdr:cNvPr id="2" name="obrázek 2" descr="Znak Brno - stř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4775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152400</xdr:rowOff>
    </xdr:from>
    <xdr:to>
      <xdr:col>9</xdr:col>
      <xdr:colOff>704850</xdr:colOff>
      <xdr:row>1</xdr:row>
      <xdr:rowOff>200025</xdr:rowOff>
    </xdr:to>
    <xdr:pic>
      <xdr:nvPicPr>
        <xdr:cNvPr id="1" name="obrázek 1" descr="nové%20logo%20ikis%20s%20ochrannou%20známk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15240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1</xdr:col>
      <xdr:colOff>400050</xdr:colOff>
      <xdr:row>1</xdr:row>
      <xdr:rowOff>295275</xdr:rowOff>
    </xdr:to>
    <xdr:pic>
      <xdr:nvPicPr>
        <xdr:cNvPr id="2" name="obrázek 2" descr="Znak Brno - stř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323850</xdr:colOff>
      <xdr:row>1</xdr:row>
      <xdr:rowOff>190500</xdr:rowOff>
    </xdr:to>
    <xdr:pic>
      <xdr:nvPicPr>
        <xdr:cNvPr id="1" name="obrázek 2" descr="Znak Brno - stř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485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200025</xdr:rowOff>
    </xdr:from>
    <xdr:to>
      <xdr:col>13</xdr:col>
      <xdr:colOff>514350</xdr:colOff>
      <xdr:row>1</xdr:row>
      <xdr:rowOff>114300</xdr:rowOff>
    </xdr:to>
    <xdr:pic>
      <xdr:nvPicPr>
        <xdr:cNvPr id="2" name="obrázek 1" descr="nové%20logo%20ikis%20s%20ochrannou%20známko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11200" y="200025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E:\Rajhrad\Vodovod%20&#345;ad%20III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Volumes\provozni_dokumenty\05%20ikis\Martin%20-%20aktua&#769;lni&#769;\doda&#769;vky\SAKO%20-%20doda&#769;vka%20kontejneru&#778;%20a%20na&#769;dob%20na%20odpad\01%20pr&#780;i&#769;prava\06b%20Pr&#780;ehled%20real.zaka&#769;zek%20-%20stavb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2</v>
          </cell>
          <cell r="C4" t="str">
            <v>Vodovodní řad III.1 - PE 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kázání kvalifik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75" zoomScaleNormal="75" zoomScalePageLayoutView="0" workbookViewId="0" topLeftCell="A10">
      <selection activeCell="A36" activeCellId="12" sqref="B5:M5 B7:M7 B9:M9 B11:G11 I11:M11 B13:M13 B15:M15 F17:H17 J17:M17 B17:D17 L21 M26 A36:G36"/>
    </sheetView>
  </sheetViews>
  <sheetFormatPr defaultColWidth="11.57421875" defaultRowHeight="12.75"/>
  <cols>
    <col min="1" max="1" width="3.7109375" style="4" customWidth="1"/>
    <col min="2" max="2" width="11.421875" style="4" customWidth="1"/>
    <col min="3" max="6" width="10.7109375" style="4" customWidth="1"/>
    <col min="7" max="7" width="14.7109375" style="4" customWidth="1"/>
    <col min="8" max="9" width="10.7109375" style="4" customWidth="1"/>
    <col min="10" max="10" width="11.00390625" style="4" customWidth="1"/>
    <col min="11" max="13" width="21.28125" style="4" customWidth="1"/>
    <col min="14" max="16384" width="11.421875" style="4" customWidth="1"/>
  </cols>
  <sheetData>
    <row r="1" spans="1:13" ht="73.5" customHeigh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49.5" customHeight="1">
      <c r="A2" s="122" t="s">
        <v>22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22" s="5" customFormat="1" ht="49.5" customHeight="1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V3" s="19" t="s">
        <v>18</v>
      </c>
    </row>
    <row r="4" s="5" customFormat="1" ht="25.5" customHeight="1" thickBot="1">
      <c r="A4" s="6" t="s">
        <v>1</v>
      </c>
    </row>
    <row r="5" spans="2:13" s="5" customFormat="1" ht="73.5" customHeight="1" thickBot="1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="5" customFormat="1" ht="25.5" customHeight="1" thickBot="1">
      <c r="A6" s="6" t="s">
        <v>3</v>
      </c>
    </row>
    <row r="7" spans="2:13" s="5" customFormat="1" ht="51" customHeight="1" thickBot="1"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="5" customFormat="1" ht="25.5" customHeight="1" thickBot="1">
      <c r="A8" s="6" t="s">
        <v>2</v>
      </c>
    </row>
    <row r="9" spans="2:13" s="5" customFormat="1" ht="51" customHeight="1" thickBot="1"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</row>
    <row r="10" spans="1:9" s="23" customFormat="1" ht="25.5" customHeight="1" thickBot="1">
      <c r="A10" s="6" t="s">
        <v>4</v>
      </c>
      <c r="I10" s="6" t="s">
        <v>5</v>
      </c>
    </row>
    <row r="11" spans="2:13" s="5" customFormat="1" ht="51" customHeight="1" thickBot="1">
      <c r="B11" s="103"/>
      <c r="C11" s="104"/>
      <c r="D11" s="104"/>
      <c r="E11" s="104"/>
      <c r="F11" s="104"/>
      <c r="G11" s="105"/>
      <c r="H11" s="7"/>
      <c r="I11" s="103"/>
      <c r="J11" s="104"/>
      <c r="K11" s="104"/>
      <c r="L11" s="104"/>
      <c r="M11" s="105"/>
    </row>
    <row r="12" s="23" customFormat="1" ht="25.5" customHeight="1" thickBot="1">
      <c r="A12" s="6" t="s">
        <v>6</v>
      </c>
    </row>
    <row r="13" spans="2:13" s="5" customFormat="1" ht="51" customHeight="1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="23" customFormat="1" ht="25.5" customHeight="1" thickBot="1">
      <c r="A14" s="6" t="s">
        <v>7</v>
      </c>
    </row>
    <row r="15" spans="2:13" s="5" customFormat="1" ht="51" customHeight="1" thickBot="1"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</row>
    <row r="16" spans="1:10" s="23" customFormat="1" ht="25.5" customHeight="1" thickBot="1">
      <c r="A16" s="6" t="s">
        <v>8</v>
      </c>
      <c r="F16" s="6" t="s">
        <v>9</v>
      </c>
      <c r="J16" s="6" t="s">
        <v>10</v>
      </c>
    </row>
    <row r="17" spans="2:13" s="5" customFormat="1" ht="51" customHeight="1" thickBot="1">
      <c r="B17" s="103"/>
      <c r="C17" s="104"/>
      <c r="D17" s="105"/>
      <c r="E17" s="8"/>
      <c r="F17" s="103"/>
      <c r="G17" s="104"/>
      <c r="H17" s="105"/>
      <c r="I17" s="8"/>
      <c r="J17" s="103"/>
      <c r="K17" s="104"/>
      <c r="L17" s="104"/>
      <c r="M17" s="105"/>
    </row>
    <row r="18" spans="1:13" s="5" customFormat="1" ht="25.5" customHeight="1" thickBot="1">
      <c r="A18" s="115" t="s">
        <v>66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s="10" customFormat="1" ht="26.25" customHeight="1">
      <c r="A19" s="9"/>
      <c r="B19" s="124" t="s">
        <v>11</v>
      </c>
      <c r="C19" s="125"/>
      <c r="D19" s="125"/>
      <c r="E19" s="125"/>
      <c r="F19" s="125"/>
      <c r="G19" s="125"/>
      <c r="H19" s="125"/>
      <c r="I19" s="125"/>
      <c r="J19" s="126"/>
      <c r="K19" s="123" t="s">
        <v>17</v>
      </c>
      <c r="L19" s="123"/>
      <c r="M19" s="117"/>
    </row>
    <row r="20" spans="1:13" s="10" customFormat="1" ht="26.25" customHeight="1" thickBot="1">
      <c r="A20" s="9"/>
      <c r="B20" s="127"/>
      <c r="C20" s="128"/>
      <c r="D20" s="128"/>
      <c r="E20" s="128"/>
      <c r="F20" s="128"/>
      <c r="G20" s="128"/>
      <c r="H20" s="128"/>
      <c r="I20" s="128"/>
      <c r="J20" s="129"/>
      <c r="K20" s="11" t="s">
        <v>12</v>
      </c>
      <c r="L20" s="80" t="s">
        <v>16</v>
      </c>
      <c r="M20" s="12" t="s">
        <v>13</v>
      </c>
    </row>
    <row r="21" spans="1:13" s="5" customFormat="1" ht="41.25" customHeight="1" thickBot="1" thickTop="1">
      <c r="A21" s="13"/>
      <c r="B21" s="111" t="s">
        <v>19</v>
      </c>
      <c r="C21" s="112"/>
      <c r="D21" s="112"/>
      <c r="E21" s="112"/>
      <c r="F21" s="112"/>
      <c r="G21" s="112"/>
      <c r="H21" s="112"/>
      <c r="I21" s="112"/>
      <c r="J21" s="113"/>
      <c r="K21" s="95">
        <f>'Krycí list nabídkové ceny'!K33</f>
        <v>0</v>
      </c>
      <c r="L21" s="213">
        <f>'Krycí list nabídkové ceny'!L33</f>
        <v>0</v>
      </c>
      <c r="M21" s="96">
        <f>K21+L21</f>
        <v>0</v>
      </c>
    </row>
    <row r="22" spans="1:13" s="5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"/>
      <c r="L22" s="1"/>
      <c r="M22" s="2"/>
    </row>
    <row r="23" spans="1:13" s="5" customFormat="1" ht="25.5" customHeight="1" thickBot="1">
      <c r="A23" s="115" t="s">
        <v>86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s="10" customFormat="1" ht="26.25" customHeight="1">
      <c r="A24" s="9"/>
      <c r="B24" s="124" t="s">
        <v>11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17" t="s">
        <v>67</v>
      </c>
    </row>
    <row r="25" spans="1:13" s="10" customFormat="1" ht="26.25" customHeight="1" thickBot="1">
      <c r="A25" s="9"/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18"/>
    </row>
    <row r="26" spans="1:13" s="5" customFormat="1" ht="41.25" customHeight="1" thickBot="1" thickTop="1">
      <c r="A26" s="13"/>
      <c r="B26" s="119" t="s">
        <v>70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1"/>
      <c r="M26" s="214"/>
    </row>
    <row r="27" spans="1:13" s="5" customFormat="1" ht="9.7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"/>
      <c r="L27" s="1"/>
      <c r="M27" s="2"/>
    </row>
    <row r="28" spans="1:13" s="18" customFormat="1" ht="16.5" customHeight="1">
      <c r="A28" s="15"/>
      <c r="B28" s="13" t="s">
        <v>14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7" customFormat="1" ht="39.75" customHeight="1">
      <c r="A29" s="15"/>
      <c r="B29" s="15"/>
      <c r="C29" s="53"/>
      <c r="D29" s="13" t="s">
        <v>15</v>
      </c>
      <c r="E29" s="15"/>
      <c r="F29" s="15"/>
      <c r="G29" s="15"/>
      <c r="H29" s="15"/>
      <c r="I29" s="15"/>
      <c r="J29" s="15"/>
      <c r="K29" s="15"/>
      <c r="L29" s="15"/>
      <c r="M29" s="16"/>
    </row>
    <row r="30" spans="1:13" s="3" customFormat="1" ht="30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3" customFormat="1" ht="27.75" customHeight="1">
      <c r="A31" s="114" t="s">
        <v>55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</row>
    <row r="32" spans="1:13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</row>
    <row r="35" spans="1:13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5.75">
      <c r="A36" s="110" t="s">
        <v>56</v>
      </c>
      <c r="B36" s="110"/>
      <c r="C36" s="110"/>
      <c r="D36" s="110"/>
      <c r="E36" s="110"/>
      <c r="F36" s="110"/>
      <c r="G36" s="110"/>
      <c r="H36" s="17"/>
      <c r="I36" s="17"/>
      <c r="J36" s="17"/>
      <c r="K36" s="131" t="s">
        <v>21</v>
      </c>
      <c r="L36" s="131"/>
      <c r="M36" s="131"/>
    </row>
    <row r="37" spans="1:13" ht="15.75">
      <c r="A37" s="212"/>
      <c r="B37" s="212"/>
      <c r="C37" s="212"/>
      <c r="D37" s="212"/>
      <c r="E37" s="212"/>
      <c r="F37" s="212"/>
      <c r="G37" s="212"/>
      <c r="H37" s="212"/>
      <c r="I37" s="212"/>
      <c r="J37" s="3"/>
      <c r="K37" s="130" t="s">
        <v>20</v>
      </c>
      <c r="L37" s="130"/>
      <c r="M37" s="130"/>
    </row>
    <row r="38" spans="1:13" ht="12.75">
      <c r="A38" s="20"/>
      <c r="B38" s="21"/>
      <c r="C38" s="21"/>
      <c r="D38" s="21"/>
      <c r="E38" s="20"/>
      <c r="F38" s="21"/>
      <c r="G38" s="20"/>
      <c r="H38" s="20"/>
      <c r="I38" s="20"/>
      <c r="J38" s="3"/>
      <c r="K38" s="3"/>
      <c r="L38" s="3"/>
      <c r="M38" s="3"/>
    </row>
  </sheetData>
  <sheetProtection password="CAD7" sheet="1" objects="1" scenarios="1" formatCells="0" formatColumns="0" formatRows="0" selectLockedCells="1"/>
  <mergeCells count="25">
    <mergeCell ref="B13:M13"/>
    <mergeCell ref="B7:M7"/>
    <mergeCell ref="A18:M18"/>
    <mergeCell ref="K19:M19"/>
    <mergeCell ref="B19:J20"/>
    <mergeCell ref="J17:M17"/>
    <mergeCell ref="K37:M37"/>
    <mergeCell ref="K36:M36"/>
    <mergeCell ref="B24:L25"/>
    <mergeCell ref="A36:G36"/>
    <mergeCell ref="B21:J21"/>
    <mergeCell ref="A31:M34"/>
    <mergeCell ref="A23:M23"/>
    <mergeCell ref="M24:M25"/>
    <mergeCell ref="B26:L26"/>
    <mergeCell ref="A1:M1"/>
    <mergeCell ref="B5:M5"/>
    <mergeCell ref="B17:D17"/>
    <mergeCell ref="F17:H17"/>
    <mergeCell ref="B15:M15"/>
    <mergeCell ref="A3:M3"/>
    <mergeCell ref="B9:M9"/>
    <mergeCell ref="B11:G11"/>
    <mergeCell ref="I11:M11"/>
    <mergeCell ref="A2:M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="75" zoomScaleNormal="75" zoomScalePageLayoutView="0" workbookViewId="0" topLeftCell="A20">
      <selection activeCell="A43" activeCellId="10" sqref="Q22 B5:M5 L9 K9 K15 L15 L21 K21 K27 L27 A43:G43"/>
    </sheetView>
  </sheetViews>
  <sheetFormatPr defaultColWidth="11.57421875" defaultRowHeight="12.75"/>
  <cols>
    <col min="1" max="1" width="3.7109375" style="4" customWidth="1"/>
    <col min="2" max="2" width="11.421875" style="4" customWidth="1"/>
    <col min="3" max="6" width="10.7109375" style="4" customWidth="1"/>
    <col min="7" max="7" width="14.7109375" style="4" customWidth="1"/>
    <col min="8" max="9" width="10.7109375" style="4" customWidth="1"/>
    <col min="10" max="10" width="11.00390625" style="4" customWidth="1"/>
    <col min="11" max="13" width="21.28125" style="4" customWidth="1"/>
    <col min="14" max="16384" width="11.421875" style="4" customWidth="1"/>
  </cols>
  <sheetData>
    <row r="1" spans="1:13" ht="73.5" customHeigh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49.5" customHeight="1">
      <c r="A2" s="122" t="s">
        <v>71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22" s="5" customFormat="1" ht="49.5" customHeight="1">
      <c r="A3" s="109" t="s">
        <v>72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V3" s="19" t="s">
        <v>18</v>
      </c>
    </row>
    <row r="4" s="5" customFormat="1" ht="25.5" customHeight="1" thickBot="1">
      <c r="A4" s="6" t="s">
        <v>1</v>
      </c>
    </row>
    <row r="5" spans="2:13" s="5" customFormat="1" ht="73.5" customHeight="1" thickBot="1">
      <c r="B5" s="100">
        <f>'Krycí list nabídky'!B5</f>
        <v>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s="5" customFormat="1" ht="22.5" customHeight="1" thickBot="1"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2:13" s="5" customFormat="1" ht="27" customHeight="1">
      <c r="B7" s="124" t="s">
        <v>11</v>
      </c>
      <c r="C7" s="125"/>
      <c r="D7" s="125"/>
      <c r="E7" s="125"/>
      <c r="F7" s="125"/>
      <c r="G7" s="125"/>
      <c r="H7" s="125"/>
      <c r="I7" s="125"/>
      <c r="J7" s="126"/>
      <c r="K7" s="123" t="s">
        <v>17</v>
      </c>
      <c r="L7" s="123"/>
      <c r="M7" s="117"/>
    </row>
    <row r="8" spans="2:13" s="5" customFormat="1" ht="27" customHeight="1" thickBot="1">
      <c r="B8" s="127"/>
      <c r="C8" s="128"/>
      <c r="D8" s="128"/>
      <c r="E8" s="128"/>
      <c r="F8" s="128"/>
      <c r="G8" s="128"/>
      <c r="H8" s="128"/>
      <c r="I8" s="128"/>
      <c r="J8" s="129"/>
      <c r="K8" s="11" t="s">
        <v>12</v>
      </c>
      <c r="L8" s="80" t="s">
        <v>16</v>
      </c>
      <c r="M8" s="12" t="s">
        <v>13</v>
      </c>
    </row>
    <row r="9" spans="2:13" s="5" customFormat="1" ht="54" customHeight="1" thickTop="1">
      <c r="B9" s="132" t="s">
        <v>73</v>
      </c>
      <c r="C9" s="133"/>
      <c r="D9" s="133"/>
      <c r="E9" s="133"/>
      <c r="F9" s="133"/>
      <c r="G9" s="133"/>
      <c r="H9" s="133"/>
      <c r="I9" s="133"/>
      <c r="J9" s="134"/>
      <c r="K9" s="230"/>
      <c r="L9" s="229"/>
      <c r="M9" s="90">
        <f>K9+L9</f>
        <v>0</v>
      </c>
    </row>
    <row r="10" spans="2:13" s="5" customFormat="1" ht="30.75" customHeight="1">
      <c r="B10" s="137" t="s">
        <v>74</v>
      </c>
      <c r="C10" s="138"/>
      <c r="D10" s="138"/>
      <c r="E10" s="138"/>
      <c r="F10" s="138"/>
      <c r="G10" s="138"/>
      <c r="H10" s="138"/>
      <c r="I10" s="138"/>
      <c r="J10" s="139"/>
      <c r="K10" s="140">
        <v>1681</v>
      </c>
      <c r="L10" s="140"/>
      <c r="M10" s="141"/>
    </row>
    <row r="11" spans="2:13" s="5" customFormat="1" ht="54" customHeight="1" thickBot="1">
      <c r="B11" s="135" t="s">
        <v>81</v>
      </c>
      <c r="C11" s="136"/>
      <c r="D11" s="136"/>
      <c r="E11" s="136"/>
      <c r="F11" s="136"/>
      <c r="G11" s="136"/>
      <c r="H11" s="136"/>
      <c r="I11" s="136"/>
      <c r="J11" s="136"/>
      <c r="K11" s="97">
        <f>K9*K10</f>
        <v>0</v>
      </c>
      <c r="L11" s="91">
        <f>L9*K10</f>
        <v>0</v>
      </c>
      <c r="M11" s="92">
        <f>L11</f>
        <v>0</v>
      </c>
    </row>
    <row r="12" spans="2:13" s="5" customFormat="1" ht="18.75" customHeight="1" thickBot="1">
      <c r="B12" s="57"/>
      <c r="C12" s="57"/>
      <c r="D12" s="57"/>
      <c r="E12" s="57"/>
      <c r="F12" s="57"/>
      <c r="G12" s="57"/>
      <c r="H12" s="57"/>
      <c r="I12" s="57"/>
      <c r="J12" s="57"/>
      <c r="K12" s="93"/>
      <c r="L12" s="93"/>
      <c r="M12" s="94"/>
    </row>
    <row r="13" spans="2:13" s="5" customFormat="1" ht="27" customHeight="1">
      <c r="B13" s="124" t="s">
        <v>11</v>
      </c>
      <c r="C13" s="125"/>
      <c r="D13" s="125"/>
      <c r="E13" s="125"/>
      <c r="F13" s="125"/>
      <c r="G13" s="125"/>
      <c r="H13" s="125"/>
      <c r="I13" s="125"/>
      <c r="J13" s="126"/>
      <c r="K13" s="123" t="s">
        <v>17</v>
      </c>
      <c r="L13" s="123"/>
      <c r="M13" s="117"/>
    </row>
    <row r="14" spans="2:13" s="5" customFormat="1" ht="27" customHeight="1" thickBot="1">
      <c r="B14" s="127"/>
      <c r="C14" s="128"/>
      <c r="D14" s="128"/>
      <c r="E14" s="128"/>
      <c r="F14" s="128"/>
      <c r="G14" s="128"/>
      <c r="H14" s="128"/>
      <c r="I14" s="128"/>
      <c r="J14" s="129"/>
      <c r="K14" s="11" t="s">
        <v>12</v>
      </c>
      <c r="L14" s="80" t="s">
        <v>16</v>
      </c>
      <c r="M14" s="12" t="s">
        <v>13</v>
      </c>
    </row>
    <row r="15" spans="2:13" s="5" customFormat="1" ht="54" customHeight="1" thickTop="1">
      <c r="B15" s="132" t="s">
        <v>75</v>
      </c>
      <c r="C15" s="133"/>
      <c r="D15" s="133"/>
      <c r="E15" s="133"/>
      <c r="F15" s="133"/>
      <c r="G15" s="133"/>
      <c r="H15" s="133"/>
      <c r="I15" s="133"/>
      <c r="J15" s="134"/>
      <c r="K15" s="230"/>
      <c r="L15" s="229"/>
      <c r="M15" s="90">
        <f>K15+L15</f>
        <v>0</v>
      </c>
    </row>
    <row r="16" spans="2:13" s="5" customFormat="1" ht="33" customHeight="1">
      <c r="B16" s="137" t="s">
        <v>76</v>
      </c>
      <c r="C16" s="138"/>
      <c r="D16" s="138"/>
      <c r="E16" s="138"/>
      <c r="F16" s="138"/>
      <c r="G16" s="138"/>
      <c r="H16" s="138"/>
      <c r="I16" s="138"/>
      <c r="J16" s="139"/>
      <c r="K16" s="140">
        <v>1865</v>
      </c>
      <c r="L16" s="140"/>
      <c r="M16" s="141"/>
    </row>
    <row r="17" spans="2:13" s="5" customFormat="1" ht="54" customHeight="1" thickBot="1">
      <c r="B17" s="135" t="s">
        <v>82</v>
      </c>
      <c r="C17" s="136"/>
      <c r="D17" s="136"/>
      <c r="E17" s="136"/>
      <c r="F17" s="136"/>
      <c r="G17" s="136"/>
      <c r="H17" s="136"/>
      <c r="I17" s="136"/>
      <c r="J17" s="136"/>
      <c r="K17" s="97">
        <f>K15*K16</f>
        <v>0</v>
      </c>
      <c r="L17" s="91">
        <f>L15*K16</f>
        <v>0</v>
      </c>
      <c r="M17" s="92">
        <f>L17</f>
        <v>0</v>
      </c>
    </row>
    <row r="18" spans="2:13" s="5" customFormat="1" ht="19.5" customHeight="1" thickBot="1">
      <c r="B18" s="57"/>
      <c r="C18" s="57"/>
      <c r="D18" s="57"/>
      <c r="E18" s="57"/>
      <c r="F18" s="57"/>
      <c r="G18" s="57"/>
      <c r="H18" s="57"/>
      <c r="I18" s="57"/>
      <c r="J18" s="57"/>
      <c r="K18" s="93"/>
      <c r="L18" s="93"/>
      <c r="M18" s="94"/>
    </row>
    <row r="19" spans="2:13" s="5" customFormat="1" ht="27" customHeight="1">
      <c r="B19" s="124" t="s">
        <v>11</v>
      </c>
      <c r="C19" s="125"/>
      <c r="D19" s="125"/>
      <c r="E19" s="125"/>
      <c r="F19" s="125"/>
      <c r="G19" s="125"/>
      <c r="H19" s="125"/>
      <c r="I19" s="125"/>
      <c r="J19" s="126"/>
      <c r="K19" s="123" t="s">
        <v>17</v>
      </c>
      <c r="L19" s="123"/>
      <c r="M19" s="117"/>
    </row>
    <row r="20" spans="2:13" s="5" customFormat="1" ht="27" customHeight="1" thickBot="1">
      <c r="B20" s="127"/>
      <c r="C20" s="128"/>
      <c r="D20" s="128"/>
      <c r="E20" s="128"/>
      <c r="F20" s="128"/>
      <c r="G20" s="128"/>
      <c r="H20" s="128"/>
      <c r="I20" s="128"/>
      <c r="J20" s="129"/>
      <c r="K20" s="11" t="s">
        <v>12</v>
      </c>
      <c r="L20" s="80" t="s">
        <v>16</v>
      </c>
      <c r="M20" s="12" t="s">
        <v>13</v>
      </c>
    </row>
    <row r="21" spans="2:13" s="5" customFormat="1" ht="54" customHeight="1" thickTop="1">
      <c r="B21" s="132" t="s">
        <v>77</v>
      </c>
      <c r="C21" s="133"/>
      <c r="D21" s="133"/>
      <c r="E21" s="133"/>
      <c r="F21" s="133"/>
      <c r="G21" s="133"/>
      <c r="H21" s="133"/>
      <c r="I21" s="133"/>
      <c r="J21" s="134"/>
      <c r="K21" s="230"/>
      <c r="L21" s="229"/>
      <c r="M21" s="90">
        <f>K21+L21</f>
        <v>0</v>
      </c>
    </row>
    <row r="22" spans="2:17" s="5" customFormat="1" ht="33.75" customHeight="1">
      <c r="B22" s="137" t="s">
        <v>78</v>
      </c>
      <c r="C22" s="138"/>
      <c r="D22" s="138"/>
      <c r="E22" s="138"/>
      <c r="F22" s="138"/>
      <c r="G22" s="138"/>
      <c r="H22" s="138"/>
      <c r="I22" s="138"/>
      <c r="J22" s="139"/>
      <c r="K22" s="140">
        <v>1463</v>
      </c>
      <c r="L22" s="140"/>
      <c r="M22" s="141"/>
      <c r="Q22" s="228"/>
    </row>
    <row r="23" spans="2:13" s="5" customFormat="1" ht="54" customHeight="1" thickBot="1">
      <c r="B23" s="135" t="s">
        <v>83</v>
      </c>
      <c r="C23" s="136"/>
      <c r="D23" s="136"/>
      <c r="E23" s="136"/>
      <c r="F23" s="136"/>
      <c r="G23" s="136"/>
      <c r="H23" s="136"/>
      <c r="I23" s="136"/>
      <c r="J23" s="136"/>
      <c r="K23" s="97">
        <f>K21*K22</f>
        <v>0</v>
      </c>
      <c r="L23" s="91">
        <f>L21*K22</f>
        <v>0</v>
      </c>
      <c r="M23" s="92">
        <f>L23</f>
        <v>0</v>
      </c>
    </row>
    <row r="24" spans="2:13" s="5" customFormat="1" ht="19.5" customHeight="1" thickBot="1">
      <c r="B24" s="57"/>
      <c r="C24" s="57"/>
      <c r="D24" s="57"/>
      <c r="E24" s="57"/>
      <c r="F24" s="57"/>
      <c r="G24" s="57"/>
      <c r="H24" s="57"/>
      <c r="I24" s="57"/>
      <c r="J24" s="57"/>
      <c r="K24" s="93"/>
      <c r="L24" s="93"/>
      <c r="M24" s="94"/>
    </row>
    <row r="25" spans="2:13" s="5" customFormat="1" ht="27" customHeight="1">
      <c r="B25" s="124" t="s">
        <v>11</v>
      </c>
      <c r="C25" s="125"/>
      <c r="D25" s="125"/>
      <c r="E25" s="125"/>
      <c r="F25" s="125"/>
      <c r="G25" s="125"/>
      <c r="H25" s="125"/>
      <c r="I25" s="125"/>
      <c r="J25" s="126"/>
      <c r="K25" s="123" t="s">
        <v>17</v>
      </c>
      <c r="L25" s="123"/>
      <c r="M25" s="117"/>
    </row>
    <row r="26" spans="2:13" s="5" customFormat="1" ht="27" customHeight="1" thickBot="1">
      <c r="B26" s="127"/>
      <c r="C26" s="128"/>
      <c r="D26" s="128"/>
      <c r="E26" s="128"/>
      <c r="F26" s="128"/>
      <c r="G26" s="128"/>
      <c r="H26" s="128"/>
      <c r="I26" s="128"/>
      <c r="J26" s="129"/>
      <c r="K26" s="11" t="s">
        <v>12</v>
      </c>
      <c r="L26" s="80" t="s">
        <v>16</v>
      </c>
      <c r="M26" s="12" t="s">
        <v>13</v>
      </c>
    </row>
    <row r="27" spans="2:13" s="5" customFormat="1" ht="54" customHeight="1" thickTop="1">
      <c r="B27" s="132" t="s">
        <v>79</v>
      </c>
      <c r="C27" s="133"/>
      <c r="D27" s="133"/>
      <c r="E27" s="133"/>
      <c r="F27" s="133"/>
      <c r="G27" s="133"/>
      <c r="H27" s="133"/>
      <c r="I27" s="133"/>
      <c r="J27" s="134"/>
      <c r="K27" s="230"/>
      <c r="L27" s="229"/>
      <c r="M27" s="90">
        <f>K27+L27</f>
        <v>0</v>
      </c>
    </row>
    <row r="28" spans="2:13" s="5" customFormat="1" ht="33.75" customHeight="1">
      <c r="B28" s="137" t="s">
        <v>80</v>
      </c>
      <c r="C28" s="138"/>
      <c r="D28" s="138"/>
      <c r="E28" s="138"/>
      <c r="F28" s="138"/>
      <c r="G28" s="138"/>
      <c r="H28" s="138"/>
      <c r="I28" s="138"/>
      <c r="J28" s="139"/>
      <c r="K28" s="140">
        <v>2402</v>
      </c>
      <c r="L28" s="140"/>
      <c r="M28" s="141"/>
    </row>
    <row r="29" spans="2:13" s="5" customFormat="1" ht="54" customHeight="1" thickBot="1">
      <c r="B29" s="135" t="s">
        <v>84</v>
      </c>
      <c r="C29" s="136"/>
      <c r="D29" s="136"/>
      <c r="E29" s="136"/>
      <c r="F29" s="136"/>
      <c r="G29" s="136"/>
      <c r="H29" s="136"/>
      <c r="I29" s="136"/>
      <c r="J29" s="136"/>
      <c r="K29" s="97">
        <f>K27*K28</f>
        <v>0</v>
      </c>
      <c r="L29" s="91">
        <f>L27*K28</f>
        <v>0</v>
      </c>
      <c r="M29" s="92">
        <f>L29</f>
        <v>0</v>
      </c>
    </row>
    <row r="30" spans="2:13" s="5" customFormat="1" ht="21.75" customHeight="1" thickBot="1"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</row>
    <row r="31" spans="2:13" s="5" customFormat="1" ht="21.75" customHeight="1">
      <c r="B31" s="216"/>
      <c r="C31" s="217"/>
      <c r="D31" s="217"/>
      <c r="E31" s="217"/>
      <c r="F31" s="217"/>
      <c r="G31" s="217"/>
      <c r="H31" s="217"/>
      <c r="I31" s="217"/>
      <c r="J31" s="218"/>
      <c r="K31" s="123" t="s">
        <v>17</v>
      </c>
      <c r="L31" s="123"/>
      <c r="M31" s="117"/>
    </row>
    <row r="32" spans="2:13" s="5" customFormat="1" ht="21.75" customHeight="1" thickBot="1">
      <c r="B32" s="219"/>
      <c r="C32" s="220"/>
      <c r="D32" s="220"/>
      <c r="E32" s="220"/>
      <c r="F32" s="220"/>
      <c r="G32" s="220"/>
      <c r="H32" s="220"/>
      <c r="I32" s="220"/>
      <c r="J32" s="221"/>
      <c r="K32" s="11" t="s">
        <v>12</v>
      </c>
      <c r="L32" s="80" t="s">
        <v>16</v>
      </c>
      <c r="M32" s="12" t="s">
        <v>13</v>
      </c>
    </row>
    <row r="33" spans="2:13" s="5" customFormat="1" ht="54.75" customHeight="1" thickBot="1" thickTop="1">
      <c r="B33" s="222" t="s">
        <v>85</v>
      </c>
      <c r="C33" s="223"/>
      <c r="D33" s="223"/>
      <c r="E33" s="223"/>
      <c r="F33" s="223"/>
      <c r="G33" s="223"/>
      <c r="H33" s="223"/>
      <c r="I33" s="223"/>
      <c r="J33" s="224"/>
      <c r="K33" s="225">
        <f>K29+K17+K11+K23</f>
        <v>0</v>
      </c>
      <c r="L33" s="226">
        <f>L29+L23+L17+L11</f>
        <v>0</v>
      </c>
      <c r="M33" s="227">
        <f>M29+M23+M17+M11</f>
        <v>0</v>
      </c>
    </row>
    <row r="34" spans="1:13" s="5" customFormat="1" ht="6" customHeight="1">
      <c r="A34" s="13"/>
      <c r="B34" s="57"/>
      <c r="C34" s="57"/>
      <c r="D34" s="57"/>
      <c r="E34" s="57"/>
      <c r="F34" s="57"/>
      <c r="G34" s="57"/>
      <c r="H34" s="57"/>
      <c r="I34" s="57"/>
      <c r="J34" s="57"/>
      <c r="K34" s="77"/>
      <c r="L34" s="78"/>
      <c r="M34" s="79"/>
    </row>
    <row r="35" s="15" customFormat="1" ht="25.5" customHeight="1">
      <c r="B35" s="13" t="s">
        <v>14</v>
      </c>
    </row>
    <row r="36" spans="3:13" s="15" customFormat="1" ht="25.5" customHeight="1">
      <c r="C36" s="53"/>
      <c r="D36" s="13" t="s">
        <v>15</v>
      </c>
      <c r="M36" s="16"/>
    </row>
    <row r="37" s="15" customFormat="1" ht="9.75" customHeight="1"/>
    <row r="38" spans="1:13" s="15" customFormat="1" ht="21" customHeight="1">
      <c r="A38" s="114" t="s">
        <v>55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1:13" s="15" customFormat="1" ht="21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0" spans="1:13" s="17" customFormat="1" ht="21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</row>
    <row r="41" spans="1:13" s="18" customFormat="1" ht="9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3" s="18" customFormat="1" ht="9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s="17" customFormat="1" ht="39.75" customHeight="1">
      <c r="A43" s="110" t="str">
        <f>'Krycí list nabídky'!A36</f>
        <v>V ……………………...………… dne ……………..………….. 201…</v>
      </c>
      <c r="B43" s="110"/>
      <c r="C43" s="110"/>
      <c r="D43" s="110"/>
      <c r="E43" s="110"/>
      <c r="F43" s="110"/>
      <c r="G43" s="110"/>
      <c r="K43" s="131" t="s">
        <v>21</v>
      </c>
      <c r="L43" s="131"/>
      <c r="M43" s="131"/>
    </row>
    <row r="44" spans="1:13" s="3" customFormat="1" ht="30" customHeight="1">
      <c r="A44" s="212"/>
      <c r="B44" s="212"/>
      <c r="C44" s="212"/>
      <c r="D44" s="212"/>
      <c r="E44" s="212"/>
      <c r="F44" s="212"/>
      <c r="G44" s="212"/>
      <c r="H44" s="212"/>
      <c r="I44" s="212"/>
      <c r="K44" s="130" t="s">
        <v>20</v>
      </c>
      <c r="L44" s="130"/>
      <c r="M44" s="130"/>
    </row>
    <row r="45" spans="1:9" s="3" customFormat="1" ht="27.75" customHeight="1">
      <c r="A45" s="20"/>
      <c r="B45" s="21"/>
      <c r="C45" s="21"/>
      <c r="D45" s="21"/>
      <c r="E45" s="20"/>
      <c r="F45" s="21"/>
      <c r="G45" s="20"/>
      <c r="H45" s="20"/>
      <c r="I45" s="20"/>
    </row>
  </sheetData>
  <sheetProtection password="CAD7" sheet="1" objects="1" scenarios="1" formatCells="0" formatColumns="0" formatRows="0" selectLockedCells="1"/>
  <mergeCells count="35">
    <mergeCell ref="B17:J17"/>
    <mergeCell ref="B13:J14"/>
    <mergeCell ref="K13:M13"/>
    <mergeCell ref="B29:J29"/>
    <mergeCell ref="K31:M31"/>
    <mergeCell ref="B31:J32"/>
    <mergeCell ref="K22:M22"/>
    <mergeCell ref="B25:J26"/>
    <mergeCell ref="K25:M25"/>
    <mergeCell ref="B27:J27"/>
    <mergeCell ref="B10:J10"/>
    <mergeCell ref="B11:J11"/>
    <mergeCell ref="K10:M10"/>
    <mergeCell ref="B15:J15"/>
    <mergeCell ref="B16:J16"/>
    <mergeCell ref="K16:M16"/>
    <mergeCell ref="K44:M44"/>
    <mergeCell ref="B23:J23"/>
    <mergeCell ref="B19:J20"/>
    <mergeCell ref="K19:M19"/>
    <mergeCell ref="B21:J21"/>
    <mergeCell ref="B22:J22"/>
    <mergeCell ref="B33:J33"/>
    <mergeCell ref="B28:J28"/>
    <mergeCell ref="K28:M28"/>
    <mergeCell ref="A1:M1"/>
    <mergeCell ref="A2:M2"/>
    <mergeCell ref="A3:M3"/>
    <mergeCell ref="B5:M5"/>
    <mergeCell ref="A38:M41"/>
    <mergeCell ref="A43:G43"/>
    <mergeCell ref="K43:M43"/>
    <mergeCell ref="B7:J8"/>
    <mergeCell ref="K7:M7"/>
    <mergeCell ref="B9:J9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4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20">
      <selection activeCell="A33" activeCellId="3" sqref="B21:J26 B11:J16 B6:J6 A33:B33"/>
    </sheetView>
  </sheetViews>
  <sheetFormatPr defaultColWidth="8.8515625" defaultRowHeight="12.75"/>
  <cols>
    <col min="1" max="1" width="3.28125" style="46" customWidth="1"/>
    <col min="2" max="2" width="50.7109375" style="46" customWidth="1"/>
    <col min="3" max="6" width="20.7109375" style="46" customWidth="1"/>
    <col min="7" max="10" width="10.7109375" style="46" customWidth="1"/>
    <col min="11" max="16384" width="8.8515625" style="46" customWidth="1"/>
  </cols>
  <sheetData>
    <row r="1" spans="1:11" ht="30.75" customHeight="1">
      <c r="A1" s="231" t="str">
        <f>'Krycí list nabídky'!A1:M1</f>
        <v>Výběr dodavatele k zajištění dodávky a montáže bytových vodoměrů studené a teplé vody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</row>
    <row r="2" spans="1:11" ht="30.75" customHeight="1">
      <c r="A2" s="233" t="s">
        <v>57</v>
      </c>
      <c r="B2" s="233"/>
      <c r="C2" s="233"/>
      <c r="D2" s="233"/>
      <c r="E2" s="233"/>
      <c r="F2" s="233"/>
      <c r="G2" s="233"/>
      <c r="H2" s="233"/>
      <c r="I2" s="233"/>
      <c r="J2" s="233"/>
      <c r="K2" s="232"/>
    </row>
    <row r="3" spans="1:11" s="47" customFormat="1" ht="30.75" customHeight="1">
      <c r="A3" s="234" t="s">
        <v>44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s="47" customFormat="1" ht="15" customHeight="1">
      <c r="A4" s="236" t="s">
        <v>58</v>
      </c>
      <c r="B4" s="236"/>
      <c r="C4" s="236"/>
      <c r="D4" s="236"/>
      <c r="E4" s="236"/>
      <c r="F4" s="236"/>
      <c r="G4" s="236"/>
      <c r="H4" s="236"/>
      <c r="I4" s="236"/>
      <c r="J4" s="236"/>
      <c r="K4" s="235"/>
    </row>
    <row r="5" spans="1:11" s="47" customFormat="1" ht="18" customHeight="1" thickBot="1">
      <c r="A5" s="237" t="s">
        <v>1</v>
      </c>
      <c r="B5" s="237"/>
      <c r="C5" s="238"/>
      <c r="D5" s="238"/>
      <c r="E5" s="238"/>
      <c r="F5" s="238"/>
      <c r="G5" s="238"/>
      <c r="H5" s="238"/>
      <c r="I5" s="238"/>
      <c r="J5" s="238"/>
      <c r="K5" s="235"/>
    </row>
    <row r="6" spans="1:11" s="47" customFormat="1" ht="37.5" customHeight="1" thickBot="1">
      <c r="A6" s="238"/>
      <c r="B6" s="271">
        <f>'Krycí list nabídky'!B5</f>
        <v>0</v>
      </c>
      <c r="C6" s="272"/>
      <c r="D6" s="272"/>
      <c r="E6" s="272"/>
      <c r="F6" s="272"/>
      <c r="G6" s="272"/>
      <c r="H6" s="272"/>
      <c r="I6" s="272"/>
      <c r="J6" s="273"/>
      <c r="K6" s="235"/>
    </row>
    <row r="7" spans="1:11" s="47" customFormat="1" ht="3.7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5"/>
    </row>
    <row r="8" spans="1:11" s="47" customFormat="1" ht="45" customHeight="1" thickBot="1">
      <c r="A8" s="239" t="s">
        <v>87</v>
      </c>
      <c r="B8" s="239"/>
      <c r="C8" s="239"/>
      <c r="D8" s="239"/>
      <c r="E8" s="239"/>
      <c r="F8" s="239"/>
      <c r="G8" s="239"/>
      <c r="H8" s="239"/>
      <c r="I8" s="239"/>
      <c r="J8" s="239"/>
      <c r="K8" s="235"/>
    </row>
    <row r="9" spans="1:11" s="47" customFormat="1" ht="36" customHeight="1">
      <c r="A9" s="240" t="s">
        <v>45</v>
      </c>
      <c r="B9" s="241" t="s">
        <v>69</v>
      </c>
      <c r="C9" s="241" t="s">
        <v>60</v>
      </c>
      <c r="D9" s="242" t="s">
        <v>46</v>
      </c>
      <c r="E9" s="241" t="s">
        <v>47</v>
      </c>
      <c r="F9" s="241"/>
      <c r="G9" s="241" t="s">
        <v>61</v>
      </c>
      <c r="H9" s="241"/>
      <c r="I9" s="243" t="s">
        <v>63</v>
      </c>
      <c r="J9" s="244" t="s">
        <v>48</v>
      </c>
      <c r="K9" s="235"/>
    </row>
    <row r="10" spans="1:11" s="47" customFormat="1" ht="53.25" customHeight="1" thickBot="1">
      <c r="A10" s="245"/>
      <c r="B10" s="246"/>
      <c r="C10" s="246"/>
      <c r="D10" s="247"/>
      <c r="E10" s="248" t="s">
        <v>49</v>
      </c>
      <c r="F10" s="248" t="s">
        <v>50</v>
      </c>
      <c r="G10" s="248" t="s">
        <v>51</v>
      </c>
      <c r="H10" s="248" t="s">
        <v>62</v>
      </c>
      <c r="I10" s="249"/>
      <c r="J10" s="250" t="s">
        <v>52</v>
      </c>
      <c r="K10" s="251"/>
    </row>
    <row r="11" spans="1:11" s="47" customFormat="1" ht="19.5" customHeight="1" thickBot="1" thickTop="1">
      <c r="A11" s="252">
        <v>1</v>
      </c>
      <c r="B11" s="143"/>
      <c r="C11" s="143"/>
      <c r="D11" s="54"/>
      <c r="E11" s="151"/>
      <c r="F11" s="151"/>
      <c r="G11" s="143"/>
      <c r="H11" s="143"/>
      <c r="I11" s="145"/>
      <c r="J11" s="155"/>
      <c r="K11" s="235"/>
    </row>
    <row r="12" spans="1:11" s="47" customFormat="1" ht="19.5" customHeight="1">
      <c r="A12" s="253"/>
      <c r="B12" s="144"/>
      <c r="C12" s="144"/>
      <c r="D12" s="55"/>
      <c r="E12" s="55"/>
      <c r="F12" s="56"/>
      <c r="G12" s="144"/>
      <c r="H12" s="144"/>
      <c r="I12" s="146"/>
      <c r="J12" s="156"/>
      <c r="K12" s="235"/>
    </row>
    <row r="13" spans="1:11" s="47" customFormat="1" ht="19.5" customHeight="1" thickBot="1">
      <c r="A13" s="254">
        <v>2</v>
      </c>
      <c r="B13" s="147"/>
      <c r="C13" s="147"/>
      <c r="D13" s="98"/>
      <c r="E13" s="157"/>
      <c r="F13" s="157"/>
      <c r="G13" s="147"/>
      <c r="H13" s="147"/>
      <c r="I13" s="148"/>
      <c r="J13" s="149"/>
      <c r="K13" s="235"/>
    </row>
    <row r="14" spans="1:11" s="47" customFormat="1" ht="19.5" customHeight="1">
      <c r="A14" s="254"/>
      <c r="B14" s="147"/>
      <c r="C14" s="147"/>
      <c r="D14" s="48"/>
      <c r="E14" s="48"/>
      <c r="F14" s="49"/>
      <c r="G14" s="147"/>
      <c r="H14" s="147"/>
      <c r="I14" s="148"/>
      <c r="J14" s="150"/>
      <c r="K14" s="235"/>
    </row>
    <row r="15" spans="1:11" s="47" customFormat="1" ht="19.5" customHeight="1" thickBot="1">
      <c r="A15" s="255">
        <v>3</v>
      </c>
      <c r="B15" s="153"/>
      <c r="C15" s="153"/>
      <c r="D15" s="89"/>
      <c r="E15" s="152"/>
      <c r="F15" s="152"/>
      <c r="G15" s="153"/>
      <c r="H15" s="153"/>
      <c r="I15" s="158"/>
      <c r="J15" s="160"/>
      <c r="K15" s="235"/>
    </row>
    <row r="16" spans="1:11" s="47" customFormat="1" ht="19.5" customHeight="1" thickBot="1">
      <c r="A16" s="256"/>
      <c r="B16" s="154"/>
      <c r="C16" s="154"/>
      <c r="D16" s="50"/>
      <c r="E16" s="50"/>
      <c r="F16" s="51"/>
      <c r="G16" s="154"/>
      <c r="H16" s="154"/>
      <c r="I16" s="159"/>
      <c r="J16" s="161"/>
      <c r="K16" s="235"/>
    </row>
    <row r="17" spans="1:11" s="47" customFormat="1" ht="15" customHeight="1">
      <c r="A17" s="257"/>
      <c r="B17" s="258"/>
      <c r="C17" s="258"/>
      <c r="D17" s="258"/>
      <c r="E17" s="258"/>
      <c r="F17" s="258"/>
      <c r="G17" s="258"/>
      <c r="H17" s="258"/>
      <c r="I17" s="258"/>
      <c r="J17" s="259"/>
      <c r="K17" s="235"/>
    </row>
    <row r="18" spans="1:11" s="47" customFormat="1" ht="45" customHeight="1" thickBot="1">
      <c r="A18" s="239" t="s">
        <v>88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5"/>
    </row>
    <row r="19" spans="1:11" s="47" customFormat="1" ht="36" customHeight="1">
      <c r="A19" s="240" t="s">
        <v>45</v>
      </c>
      <c r="B19" s="241" t="s">
        <v>69</v>
      </c>
      <c r="C19" s="241" t="s">
        <v>60</v>
      </c>
      <c r="D19" s="242" t="s">
        <v>46</v>
      </c>
      <c r="E19" s="241" t="s">
        <v>47</v>
      </c>
      <c r="F19" s="241"/>
      <c r="G19" s="241" t="s">
        <v>61</v>
      </c>
      <c r="H19" s="241"/>
      <c r="I19" s="243" t="s">
        <v>63</v>
      </c>
      <c r="J19" s="244" t="s">
        <v>48</v>
      </c>
      <c r="K19" s="235"/>
    </row>
    <row r="20" spans="1:11" s="47" customFormat="1" ht="53.25" customHeight="1" thickBot="1">
      <c r="A20" s="245"/>
      <c r="B20" s="246"/>
      <c r="C20" s="246"/>
      <c r="D20" s="247"/>
      <c r="E20" s="248" t="s">
        <v>49</v>
      </c>
      <c r="F20" s="248" t="s">
        <v>50</v>
      </c>
      <c r="G20" s="248" t="s">
        <v>51</v>
      </c>
      <c r="H20" s="248" t="s">
        <v>62</v>
      </c>
      <c r="I20" s="249"/>
      <c r="J20" s="250" t="s">
        <v>52</v>
      </c>
      <c r="K20" s="251"/>
    </row>
    <row r="21" spans="1:11" s="47" customFormat="1" ht="19.5" customHeight="1" thickBot="1" thickTop="1">
      <c r="A21" s="252">
        <v>1</v>
      </c>
      <c r="B21" s="143"/>
      <c r="C21" s="143"/>
      <c r="D21" s="54"/>
      <c r="E21" s="151"/>
      <c r="F21" s="151"/>
      <c r="G21" s="143"/>
      <c r="H21" s="143"/>
      <c r="I21" s="145"/>
      <c r="J21" s="155"/>
      <c r="K21" s="235"/>
    </row>
    <row r="22" spans="1:11" s="47" customFormat="1" ht="19.5" customHeight="1">
      <c r="A22" s="253"/>
      <c r="B22" s="144"/>
      <c r="C22" s="144"/>
      <c r="D22" s="55"/>
      <c r="E22" s="55"/>
      <c r="F22" s="56"/>
      <c r="G22" s="144"/>
      <c r="H22" s="144"/>
      <c r="I22" s="146"/>
      <c r="J22" s="156"/>
      <c r="K22" s="235"/>
    </row>
    <row r="23" spans="1:11" s="47" customFormat="1" ht="19.5" customHeight="1" thickBot="1">
      <c r="A23" s="254">
        <v>2</v>
      </c>
      <c r="B23" s="147"/>
      <c r="C23" s="147"/>
      <c r="D23" s="98"/>
      <c r="E23" s="157"/>
      <c r="F23" s="157"/>
      <c r="G23" s="147"/>
      <c r="H23" s="147"/>
      <c r="I23" s="148"/>
      <c r="J23" s="149"/>
      <c r="K23" s="235"/>
    </row>
    <row r="24" spans="1:11" s="47" customFormat="1" ht="19.5" customHeight="1">
      <c r="A24" s="254"/>
      <c r="B24" s="147"/>
      <c r="C24" s="147"/>
      <c r="D24" s="48"/>
      <c r="E24" s="48"/>
      <c r="F24" s="49"/>
      <c r="G24" s="147"/>
      <c r="H24" s="147"/>
      <c r="I24" s="148"/>
      <c r="J24" s="150"/>
      <c r="K24" s="235"/>
    </row>
    <row r="25" spans="1:11" s="47" customFormat="1" ht="19.5" customHeight="1" thickBot="1">
      <c r="A25" s="260">
        <v>3</v>
      </c>
      <c r="B25" s="153"/>
      <c r="C25" s="153"/>
      <c r="D25" s="89"/>
      <c r="E25" s="152"/>
      <c r="F25" s="152"/>
      <c r="G25" s="153"/>
      <c r="H25" s="153"/>
      <c r="I25" s="158"/>
      <c r="J25" s="160"/>
      <c r="K25" s="235"/>
    </row>
    <row r="26" spans="1:11" s="47" customFormat="1" ht="19.5" customHeight="1" thickBot="1">
      <c r="A26" s="261"/>
      <c r="B26" s="154"/>
      <c r="C26" s="154"/>
      <c r="D26" s="50"/>
      <c r="E26" s="50"/>
      <c r="F26" s="51"/>
      <c r="G26" s="154"/>
      <c r="H26" s="154"/>
      <c r="I26" s="159"/>
      <c r="J26" s="161"/>
      <c r="K26" s="235"/>
    </row>
    <row r="27" spans="1:11" s="47" customFormat="1" ht="25.5" customHeight="1">
      <c r="A27" s="257"/>
      <c r="B27" s="262" t="s">
        <v>14</v>
      </c>
      <c r="C27" s="263"/>
      <c r="D27" s="263"/>
      <c r="E27" s="258"/>
      <c r="F27" s="258"/>
      <c r="G27" s="258"/>
      <c r="H27" s="258"/>
      <c r="I27" s="258"/>
      <c r="J27" s="259"/>
      <c r="K27" s="235"/>
    </row>
    <row r="28" spans="1:11" s="47" customFormat="1" ht="25.5" customHeight="1">
      <c r="A28" s="257"/>
      <c r="B28" s="263"/>
      <c r="C28" s="264"/>
      <c r="D28" s="52" t="s">
        <v>53</v>
      </c>
      <c r="E28" s="258"/>
      <c r="F28" s="258"/>
      <c r="G28" s="258"/>
      <c r="H28" s="258"/>
      <c r="I28" s="258"/>
      <c r="J28" s="259"/>
      <c r="K28" s="235"/>
    </row>
    <row r="29" spans="1:11" s="47" customFormat="1" ht="15" customHeight="1">
      <c r="A29" s="257"/>
      <c r="B29" s="258"/>
      <c r="C29" s="258"/>
      <c r="D29" s="258"/>
      <c r="E29" s="258"/>
      <c r="F29" s="258"/>
      <c r="G29" s="258"/>
      <c r="H29" s="258"/>
      <c r="I29" s="258"/>
      <c r="J29" s="259"/>
      <c r="K29" s="235"/>
    </row>
    <row r="30" spans="1:11" s="47" customFormat="1" ht="30.75" customHeight="1">
      <c r="A30" s="265" t="s">
        <v>42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35"/>
    </row>
    <row r="31" spans="1:11" s="47" customFormat="1" ht="30.75" customHeight="1">
      <c r="A31" s="266" t="s">
        <v>59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35"/>
    </row>
    <row r="32" spans="1:11" s="47" customFormat="1" ht="13.5" customHeight="1">
      <c r="A32" s="257"/>
      <c r="B32" s="258"/>
      <c r="C32" s="258"/>
      <c r="D32" s="258"/>
      <c r="E32" s="258"/>
      <c r="F32" s="258"/>
      <c r="G32" s="258"/>
      <c r="H32" s="258"/>
      <c r="I32" s="258"/>
      <c r="J32" s="259"/>
      <c r="K32" s="235"/>
    </row>
    <row r="33" spans="1:11" s="47" customFormat="1" ht="39.75" customHeight="1">
      <c r="A33" s="162" t="str">
        <f>'Krycí list nabídky'!A36</f>
        <v>V ……………………...………… dne ……………..………….. 201…</v>
      </c>
      <c r="B33" s="162"/>
      <c r="C33" s="267"/>
      <c r="D33" s="268"/>
      <c r="E33" s="268"/>
      <c r="F33" s="269" t="s">
        <v>54</v>
      </c>
      <c r="G33" s="269"/>
      <c r="H33" s="269"/>
      <c r="I33" s="269"/>
      <c r="J33" s="269"/>
      <c r="K33" s="235"/>
    </row>
    <row r="34" spans="1:11" s="47" customFormat="1" ht="25.5" customHeight="1">
      <c r="A34" s="257"/>
      <c r="B34" s="258"/>
      <c r="C34" s="258"/>
      <c r="D34" s="258"/>
      <c r="E34" s="258"/>
      <c r="F34" s="270" t="s">
        <v>20</v>
      </c>
      <c r="G34" s="270"/>
      <c r="H34" s="270"/>
      <c r="I34" s="270"/>
      <c r="J34" s="270"/>
      <c r="K34" s="235"/>
    </row>
    <row r="35" spans="1:11" ht="12.75">
      <c r="A35" s="232"/>
      <c r="B35" s="232"/>
      <c r="C35" s="232"/>
      <c r="D35" s="232"/>
      <c r="E35" s="232"/>
      <c r="F35" s="270"/>
      <c r="G35" s="270"/>
      <c r="H35" s="270"/>
      <c r="I35" s="270"/>
      <c r="J35" s="270"/>
      <c r="K35" s="232"/>
    </row>
    <row r="36" spans="1:11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</row>
    <row r="37" spans="1:11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</row>
    <row r="39" spans="1:11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</row>
    <row r="40" spans="1:11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</row>
    <row r="41" spans="1:11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</row>
    <row r="42" spans="1:11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</row>
  </sheetData>
  <sheetProtection password="CAD7" sheet="1" objects="1" scenarios="1" formatCells="0" formatColumns="0" formatRows="0" selectLockedCells="1"/>
  <mergeCells count="75">
    <mergeCell ref="I25:I26"/>
    <mergeCell ref="J25:J26"/>
    <mergeCell ref="A25:A26"/>
    <mergeCell ref="B25:B26"/>
    <mergeCell ref="C25:C26"/>
    <mergeCell ref="E25:F25"/>
    <mergeCell ref="G25:G26"/>
    <mergeCell ref="H25:H26"/>
    <mergeCell ref="I21:I22"/>
    <mergeCell ref="J21:J22"/>
    <mergeCell ref="A23:A24"/>
    <mergeCell ref="B23:B24"/>
    <mergeCell ref="C23:C24"/>
    <mergeCell ref="E23:F23"/>
    <mergeCell ref="G23:G24"/>
    <mergeCell ref="H23:H24"/>
    <mergeCell ref="I23:I24"/>
    <mergeCell ref="J23:J24"/>
    <mergeCell ref="A21:A22"/>
    <mergeCell ref="B21:B22"/>
    <mergeCell ref="C21:C22"/>
    <mergeCell ref="E21:F21"/>
    <mergeCell ref="G21:G22"/>
    <mergeCell ref="H21:H22"/>
    <mergeCell ref="A18:J18"/>
    <mergeCell ref="A19:A20"/>
    <mergeCell ref="B19:B20"/>
    <mergeCell ref="C19:C20"/>
    <mergeCell ref="D19:D20"/>
    <mergeCell ref="E19:F19"/>
    <mergeCell ref="G19:H19"/>
    <mergeCell ref="I19:I20"/>
    <mergeCell ref="F34:J35"/>
    <mergeCell ref="I15:I16"/>
    <mergeCell ref="J15:J16"/>
    <mergeCell ref="A30:J30"/>
    <mergeCell ref="A31:J31"/>
    <mergeCell ref="F33:J33"/>
    <mergeCell ref="A33:B33"/>
    <mergeCell ref="A15:A16"/>
    <mergeCell ref="B15:B16"/>
    <mergeCell ref="C15:C16"/>
    <mergeCell ref="E15:F15"/>
    <mergeCell ref="G15:G16"/>
    <mergeCell ref="H15:H16"/>
    <mergeCell ref="B9:B10"/>
    <mergeCell ref="J11:J12"/>
    <mergeCell ref="A13:A14"/>
    <mergeCell ref="B13:B14"/>
    <mergeCell ref="C13:C14"/>
    <mergeCell ref="E13:F13"/>
    <mergeCell ref="G13:G14"/>
    <mergeCell ref="A8:J8"/>
    <mergeCell ref="I9:I10"/>
    <mergeCell ref="A11:A12"/>
    <mergeCell ref="B11:B12"/>
    <mergeCell ref="C11:C12"/>
    <mergeCell ref="E11:F11"/>
    <mergeCell ref="G11:G12"/>
    <mergeCell ref="D9:D10"/>
    <mergeCell ref="E9:F9"/>
    <mergeCell ref="G9:H9"/>
    <mergeCell ref="H13:H14"/>
    <mergeCell ref="I13:I14"/>
    <mergeCell ref="J13:J14"/>
    <mergeCell ref="A1:J1"/>
    <mergeCell ref="A2:J2"/>
    <mergeCell ref="A3:J3"/>
    <mergeCell ref="A5:B5"/>
    <mergeCell ref="B6:J6"/>
    <mergeCell ref="H11:H12"/>
    <mergeCell ref="I11:I12"/>
    <mergeCell ref="A9:A10"/>
    <mergeCell ref="A4:J4"/>
    <mergeCell ref="C9:C10"/>
  </mergeCells>
  <printOptions horizontalCentered="1"/>
  <pageMargins left="0.39000000000000007" right="0.39000000000000007" top="0.47" bottom="0.2" header="0.31" footer="0.16"/>
  <pageSetup fitToHeight="1" fitToWidth="1" horizontalDpi="600" verticalDpi="600" orientation="landscape" paperSize="9" scale="60"/>
  <rowBreaks count="1" manualBreakCount="1">
    <brk id="34" max="255" man="1"/>
  </rowBreaks>
  <colBreaks count="1" manualBreakCount="1">
    <brk id="10" min="1" max="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0" zoomScaleNormal="80" zoomScalePageLayoutView="80" workbookViewId="0" topLeftCell="A7">
      <selection activeCell="Q4" sqref="Q4"/>
    </sheetView>
  </sheetViews>
  <sheetFormatPr defaultColWidth="7.28125" defaultRowHeight="12.75"/>
  <cols>
    <col min="1" max="1" width="3.7109375" style="24" customWidth="1"/>
    <col min="2" max="2" width="11.421875" style="24" customWidth="1"/>
    <col min="3" max="4" width="22.00390625" style="24" customWidth="1"/>
    <col min="5" max="6" width="24.8515625" style="24" customWidth="1"/>
    <col min="7" max="8" width="9.7109375" style="24" customWidth="1"/>
    <col min="9" max="9" width="12.140625" style="24" customWidth="1"/>
    <col min="10" max="11" width="25.00390625" style="24" customWidth="1"/>
    <col min="12" max="14" width="9.7109375" style="24" customWidth="1"/>
    <col min="15" max="16384" width="7.28125" style="24" customWidth="1"/>
  </cols>
  <sheetData>
    <row r="1" spans="1:14" ht="42" customHeight="1">
      <c r="A1" s="204" t="str">
        <f>'Krycí list nabídky'!A1:M1</f>
        <v>Výběr dodavatele k zajištění dodávky a montáže bytových vodoměrů studené a teplé vody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31.5" customHeight="1">
      <c r="A2" s="142" t="s">
        <v>68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33.75" customHeight="1">
      <c r="A3" s="205" t="s">
        <v>24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2" ht="15" thickBot="1">
      <c r="A4" s="25" t="s">
        <v>1</v>
      </c>
      <c r="B4" s="25"/>
    </row>
    <row r="5" spans="1:14" ht="30.75" customHeight="1" thickBot="1">
      <c r="A5" s="170"/>
      <c r="B5" s="206"/>
      <c r="C5" s="207">
        <f>'Krycí list nabídky'!B5</f>
        <v>0</v>
      </c>
      <c r="D5" s="208"/>
      <c r="E5" s="208"/>
      <c r="F5" s="208"/>
      <c r="G5" s="208"/>
      <c r="H5" s="208"/>
      <c r="I5" s="208"/>
      <c r="J5" s="209"/>
      <c r="K5" s="210" t="s">
        <v>15</v>
      </c>
      <c r="L5" s="210"/>
      <c r="M5" s="211"/>
      <c r="N5" s="76"/>
    </row>
    <row r="6" spans="1:14" ht="58.5" customHeight="1" thickBot="1">
      <c r="A6" s="200" t="s">
        <v>25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s="26" customFormat="1" ht="34.5" customHeight="1">
      <c r="A7" s="201" t="s">
        <v>26</v>
      </c>
      <c r="B7" s="178" t="s">
        <v>27</v>
      </c>
      <c r="C7" s="181" t="s">
        <v>28</v>
      </c>
      <c r="D7" s="184" t="s">
        <v>29</v>
      </c>
      <c r="E7" s="186" t="s">
        <v>30</v>
      </c>
      <c r="F7" s="187"/>
      <c r="G7" s="188"/>
      <c r="H7" s="184" t="s">
        <v>31</v>
      </c>
      <c r="I7" s="186" t="s">
        <v>32</v>
      </c>
      <c r="J7" s="163" t="s">
        <v>33</v>
      </c>
      <c r="K7" s="164"/>
      <c r="L7" s="165"/>
      <c r="M7" s="165"/>
      <c r="N7" s="166"/>
    </row>
    <row r="8" spans="1:14" s="26" customFormat="1" ht="37.5" customHeight="1">
      <c r="A8" s="202"/>
      <c r="B8" s="179"/>
      <c r="C8" s="182"/>
      <c r="D8" s="185"/>
      <c r="E8" s="189"/>
      <c r="F8" s="190"/>
      <c r="G8" s="191"/>
      <c r="H8" s="185"/>
      <c r="I8" s="192"/>
      <c r="J8" s="167" t="s">
        <v>34</v>
      </c>
      <c r="K8" s="168"/>
      <c r="L8" s="169"/>
      <c r="M8" s="174" t="s">
        <v>35</v>
      </c>
      <c r="N8" s="176" t="s">
        <v>36</v>
      </c>
    </row>
    <row r="9" spans="1:14" s="26" customFormat="1" ht="61.5" customHeight="1" thickBot="1">
      <c r="A9" s="203"/>
      <c r="B9" s="180"/>
      <c r="C9" s="183"/>
      <c r="D9" s="175"/>
      <c r="E9" s="27" t="s">
        <v>37</v>
      </c>
      <c r="F9" s="27" t="s">
        <v>38</v>
      </c>
      <c r="G9" s="28" t="s">
        <v>39</v>
      </c>
      <c r="H9" s="175"/>
      <c r="I9" s="193"/>
      <c r="J9" s="29" t="s">
        <v>37</v>
      </c>
      <c r="K9" s="27" t="s">
        <v>38</v>
      </c>
      <c r="L9" s="28" t="s">
        <v>39</v>
      </c>
      <c r="M9" s="175"/>
      <c r="N9" s="177"/>
    </row>
    <row r="10" spans="1:14" s="26" customFormat="1" ht="30" customHeight="1">
      <c r="A10" s="30">
        <v>1</v>
      </c>
      <c r="B10" s="171" t="s">
        <v>64</v>
      </c>
      <c r="C10" s="58"/>
      <c r="D10" s="59"/>
      <c r="E10" s="60"/>
      <c r="F10" s="60"/>
      <c r="G10" s="60"/>
      <c r="H10" s="60"/>
      <c r="I10" s="61"/>
      <c r="J10" s="62"/>
      <c r="K10" s="60"/>
      <c r="L10" s="60"/>
      <c r="M10" s="60"/>
      <c r="N10" s="63"/>
    </row>
    <row r="11" spans="1:14" s="26" customFormat="1" ht="30" customHeight="1">
      <c r="A11" s="31">
        <v>2</v>
      </c>
      <c r="B11" s="172"/>
      <c r="C11" s="64"/>
      <c r="D11" s="65"/>
      <c r="E11" s="66"/>
      <c r="F11" s="66"/>
      <c r="G11" s="66"/>
      <c r="H11" s="66"/>
      <c r="I11" s="67"/>
      <c r="J11" s="68"/>
      <c r="K11" s="66"/>
      <c r="L11" s="66"/>
      <c r="M11" s="66"/>
      <c r="N11" s="69"/>
    </row>
    <row r="12" spans="1:14" s="26" customFormat="1" ht="30" customHeight="1">
      <c r="A12" s="31">
        <v>3</v>
      </c>
      <c r="B12" s="172"/>
      <c r="C12" s="64"/>
      <c r="D12" s="65"/>
      <c r="E12" s="66"/>
      <c r="F12" s="66"/>
      <c r="G12" s="66"/>
      <c r="H12" s="66"/>
      <c r="I12" s="88"/>
      <c r="J12" s="68"/>
      <c r="K12" s="66"/>
      <c r="L12" s="66"/>
      <c r="M12" s="66"/>
      <c r="N12" s="69"/>
    </row>
    <row r="13" spans="1:14" ht="30" customHeight="1">
      <c r="A13" s="81">
        <v>4</v>
      </c>
      <c r="B13" s="172"/>
      <c r="C13" s="82"/>
      <c r="D13" s="83"/>
      <c r="E13" s="84"/>
      <c r="F13" s="84"/>
      <c r="G13" s="84"/>
      <c r="H13" s="84"/>
      <c r="I13" s="85"/>
      <c r="J13" s="86"/>
      <c r="K13" s="84"/>
      <c r="L13" s="84"/>
      <c r="M13" s="84"/>
      <c r="N13" s="87"/>
    </row>
    <row r="14" spans="1:14" ht="30" customHeight="1">
      <c r="A14" s="31">
        <v>5</v>
      </c>
      <c r="B14" s="172"/>
      <c r="C14" s="64"/>
      <c r="D14" s="65"/>
      <c r="E14" s="66"/>
      <c r="F14" s="66"/>
      <c r="G14" s="66"/>
      <c r="H14" s="66"/>
      <c r="I14" s="67"/>
      <c r="J14" s="68"/>
      <c r="K14" s="66"/>
      <c r="L14" s="66"/>
      <c r="M14" s="66"/>
      <c r="N14" s="69"/>
    </row>
    <row r="15" spans="1:14" ht="30" customHeight="1" thickBot="1">
      <c r="A15" s="32">
        <v>6</v>
      </c>
      <c r="B15" s="173"/>
      <c r="C15" s="70"/>
      <c r="D15" s="71"/>
      <c r="E15" s="72"/>
      <c r="F15" s="72"/>
      <c r="G15" s="72"/>
      <c r="H15" s="72"/>
      <c r="I15" s="75"/>
      <c r="J15" s="73"/>
      <c r="K15" s="72"/>
      <c r="L15" s="72"/>
      <c r="M15" s="72"/>
      <c r="N15" s="74"/>
    </row>
    <row r="16" spans="1:14" s="26" customFormat="1" ht="30" customHeight="1">
      <c r="A16" s="30">
        <v>1</v>
      </c>
      <c r="B16" s="171" t="s">
        <v>89</v>
      </c>
      <c r="C16" s="58"/>
      <c r="D16" s="59"/>
      <c r="E16" s="60"/>
      <c r="F16" s="60"/>
      <c r="G16" s="60"/>
      <c r="H16" s="60"/>
      <c r="I16" s="61"/>
      <c r="J16" s="62"/>
      <c r="K16" s="60"/>
      <c r="L16" s="60"/>
      <c r="M16" s="60"/>
      <c r="N16" s="63"/>
    </row>
    <row r="17" spans="1:14" s="26" customFormat="1" ht="30" customHeight="1">
      <c r="A17" s="31">
        <v>2</v>
      </c>
      <c r="B17" s="172"/>
      <c r="C17" s="64"/>
      <c r="D17" s="65"/>
      <c r="E17" s="66"/>
      <c r="F17" s="66"/>
      <c r="G17" s="66"/>
      <c r="H17" s="66"/>
      <c r="I17" s="67"/>
      <c r="J17" s="68"/>
      <c r="K17" s="66"/>
      <c r="L17" s="66"/>
      <c r="M17" s="66"/>
      <c r="N17" s="69"/>
    </row>
    <row r="18" spans="1:14" s="26" customFormat="1" ht="30" customHeight="1">
      <c r="A18" s="31">
        <v>3</v>
      </c>
      <c r="B18" s="172"/>
      <c r="C18" s="64"/>
      <c r="D18" s="65"/>
      <c r="E18" s="66"/>
      <c r="F18" s="66"/>
      <c r="G18" s="66"/>
      <c r="H18" s="66"/>
      <c r="I18" s="88"/>
      <c r="J18" s="68"/>
      <c r="K18" s="66"/>
      <c r="L18" s="66"/>
      <c r="M18" s="66"/>
      <c r="N18" s="69"/>
    </row>
    <row r="19" spans="1:14" ht="30" customHeight="1">
      <c r="A19" s="81">
        <v>4</v>
      </c>
      <c r="B19" s="172"/>
      <c r="C19" s="82"/>
      <c r="D19" s="83"/>
      <c r="E19" s="84"/>
      <c r="F19" s="84"/>
      <c r="G19" s="84"/>
      <c r="H19" s="84"/>
      <c r="I19" s="85"/>
      <c r="J19" s="86"/>
      <c r="K19" s="84"/>
      <c r="L19" s="84"/>
      <c r="M19" s="84"/>
      <c r="N19" s="87"/>
    </row>
    <row r="20" spans="1:14" ht="30" customHeight="1">
      <c r="A20" s="31">
        <v>5</v>
      </c>
      <c r="B20" s="172"/>
      <c r="C20" s="64"/>
      <c r="D20" s="65"/>
      <c r="E20" s="66"/>
      <c r="F20" s="66"/>
      <c r="G20" s="66"/>
      <c r="H20" s="66"/>
      <c r="I20" s="67"/>
      <c r="J20" s="68"/>
      <c r="K20" s="66"/>
      <c r="L20" s="66"/>
      <c r="M20" s="66"/>
      <c r="N20" s="69"/>
    </row>
    <row r="21" spans="1:14" ht="30" customHeight="1" thickBot="1">
      <c r="A21" s="32">
        <v>6</v>
      </c>
      <c r="B21" s="173"/>
      <c r="C21" s="70"/>
      <c r="D21" s="71"/>
      <c r="E21" s="72"/>
      <c r="F21" s="72"/>
      <c r="G21" s="72"/>
      <c r="H21" s="72"/>
      <c r="I21" s="75"/>
      <c r="J21" s="73"/>
      <c r="K21" s="72"/>
      <c r="L21" s="72"/>
      <c r="M21" s="72"/>
      <c r="N21" s="74"/>
    </row>
    <row r="22" spans="1:14" s="26" customFormat="1" ht="30" customHeight="1">
      <c r="A22" s="30">
        <v>1</v>
      </c>
      <c r="B22" s="171" t="s">
        <v>90</v>
      </c>
      <c r="C22" s="58"/>
      <c r="D22" s="59"/>
      <c r="E22" s="60"/>
      <c r="F22" s="60"/>
      <c r="G22" s="60"/>
      <c r="H22" s="60"/>
      <c r="I22" s="61"/>
      <c r="J22" s="62"/>
      <c r="K22" s="60"/>
      <c r="L22" s="60"/>
      <c r="M22" s="60"/>
      <c r="N22" s="63"/>
    </row>
    <row r="23" spans="1:14" s="26" customFormat="1" ht="30" customHeight="1">
      <c r="A23" s="31">
        <v>2</v>
      </c>
      <c r="B23" s="172"/>
      <c r="C23" s="64"/>
      <c r="D23" s="65"/>
      <c r="E23" s="66"/>
      <c r="F23" s="66"/>
      <c r="G23" s="66"/>
      <c r="H23" s="66"/>
      <c r="I23" s="67"/>
      <c r="J23" s="68"/>
      <c r="K23" s="66"/>
      <c r="L23" s="66"/>
      <c r="M23" s="66"/>
      <c r="N23" s="69"/>
    </row>
    <row r="24" spans="1:14" s="26" customFormat="1" ht="30" customHeight="1">
      <c r="A24" s="31">
        <v>3</v>
      </c>
      <c r="B24" s="172"/>
      <c r="C24" s="64"/>
      <c r="D24" s="65"/>
      <c r="E24" s="66"/>
      <c r="F24" s="66"/>
      <c r="G24" s="66"/>
      <c r="H24" s="66"/>
      <c r="I24" s="88"/>
      <c r="J24" s="68"/>
      <c r="K24" s="66"/>
      <c r="L24" s="66"/>
      <c r="M24" s="66"/>
      <c r="N24" s="69"/>
    </row>
    <row r="25" spans="1:14" ht="30" customHeight="1">
      <c r="A25" s="81">
        <v>4</v>
      </c>
      <c r="B25" s="172"/>
      <c r="C25" s="82"/>
      <c r="D25" s="83"/>
      <c r="E25" s="84"/>
      <c r="F25" s="84"/>
      <c r="G25" s="84"/>
      <c r="H25" s="84"/>
      <c r="I25" s="85"/>
      <c r="J25" s="86"/>
      <c r="K25" s="84"/>
      <c r="L25" s="84"/>
      <c r="M25" s="84"/>
      <c r="N25" s="87"/>
    </row>
    <row r="26" spans="1:14" ht="30" customHeight="1">
      <c r="A26" s="31">
        <v>5</v>
      </c>
      <c r="B26" s="172"/>
      <c r="C26" s="64"/>
      <c r="D26" s="65"/>
      <c r="E26" s="66"/>
      <c r="F26" s="66"/>
      <c r="G26" s="66"/>
      <c r="H26" s="66"/>
      <c r="I26" s="67"/>
      <c r="J26" s="68"/>
      <c r="K26" s="66"/>
      <c r="L26" s="66"/>
      <c r="M26" s="66"/>
      <c r="N26" s="69"/>
    </row>
    <row r="27" spans="1:14" ht="30" customHeight="1">
      <c r="A27" s="32">
        <v>6</v>
      </c>
      <c r="B27" s="173"/>
      <c r="C27" s="70"/>
      <c r="D27" s="71"/>
      <c r="E27" s="72"/>
      <c r="F27" s="72"/>
      <c r="G27" s="72"/>
      <c r="H27" s="72"/>
      <c r="I27" s="75"/>
      <c r="J27" s="73"/>
      <c r="K27" s="72"/>
      <c r="L27" s="72"/>
      <c r="M27" s="72"/>
      <c r="N27" s="74"/>
    </row>
    <row r="28" spans="1:14" ht="15" customHeight="1">
      <c r="A28" s="197" t="s">
        <v>40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9"/>
    </row>
    <row r="29" spans="1:14" ht="30" customHeight="1">
      <c r="A29" s="31">
        <v>1</v>
      </c>
      <c r="B29" s="34"/>
      <c r="C29" s="35"/>
      <c r="D29" s="35"/>
      <c r="E29" s="36"/>
      <c r="F29" s="36"/>
      <c r="G29" s="36"/>
      <c r="H29" s="37"/>
      <c r="I29" s="37"/>
      <c r="J29" s="36"/>
      <c r="K29" s="36"/>
      <c r="L29" s="36"/>
      <c r="M29" s="36"/>
      <c r="N29" s="38"/>
    </row>
    <row r="30" spans="1:14" ht="30" customHeight="1">
      <c r="A30" s="31">
        <v>2</v>
      </c>
      <c r="B30" s="34"/>
      <c r="C30" s="35"/>
      <c r="D30" s="35"/>
      <c r="E30" s="36"/>
      <c r="F30" s="36"/>
      <c r="G30" s="36"/>
      <c r="H30" s="37"/>
      <c r="I30" s="37"/>
      <c r="J30" s="36"/>
      <c r="K30" s="36"/>
      <c r="L30" s="36"/>
      <c r="M30" s="36"/>
      <c r="N30" s="38"/>
    </row>
    <row r="31" spans="1:14" ht="30" customHeight="1">
      <c r="A31" s="31">
        <v>3</v>
      </c>
      <c r="B31" s="34"/>
      <c r="C31" s="35"/>
      <c r="D31" s="35"/>
      <c r="E31" s="36"/>
      <c r="F31" s="36"/>
      <c r="G31" s="36"/>
      <c r="H31" s="37"/>
      <c r="I31" s="37"/>
      <c r="J31" s="36"/>
      <c r="K31" s="36"/>
      <c r="L31" s="36"/>
      <c r="M31" s="36"/>
      <c r="N31" s="38"/>
    </row>
    <row r="32" spans="1:14" ht="30" customHeight="1">
      <c r="A32" s="31">
        <v>4</v>
      </c>
      <c r="B32" s="34"/>
      <c r="C32" s="35"/>
      <c r="D32" s="35"/>
      <c r="E32" s="36"/>
      <c r="F32" s="36"/>
      <c r="G32" s="36"/>
      <c r="H32" s="37"/>
      <c r="I32" s="37"/>
      <c r="J32" s="36"/>
      <c r="K32" s="36"/>
      <c r="L32" s="36"/>
      <c r="M32" s="36"/>
      <c r="N32" s="38"/>
    </row>
    <row r="33" spans="1:14" ht="30" customHeight="1" thickBot="1">
      <c r="A33" s="33">
        <v>5</v>
      </c>
      <c r="B33" s="39"/>
      <c r="C33" s="40"/>
      <c r="D33" s="40"/>
      <c r="E33" s="41"/>
      <c r="F33" s="41"/>
      <c r="G33" s="41"/>
      <c r="H33" s="42"/>
      <c r="I33" s="42"/>
      <c r="J33" s="41"/>
      <c r="K33" s="41"/>
      <c r="L33" s="41"/>
      <c r="M33" s="41"/>
      <c r="N33" s="43"/>
    </row>
    <row r="34" ht="15" customHeight="1">
      <c r="B34" s="24" t="s">
        <v>41</v>
      </c>
    </row>
    <row r="35" ht="15" customHeight="1"/>
    <row r="36" spans="1:14" ht="30" customHeight="1">
      <c r="A36" s="170" t="s">
        <v>42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</row>
    <row r="37" spans="1:14" ht="30" customHeight="1">
      <c r="A37" s="170" t="s">
        <v>23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</row>
    <row r="38" spans="11:14" ht="15" customHeight="1">
      <c r="K38" s="44"/>
      <c r="L38" s="44"/>
      <c r="M38" s="44"/>
      <c r="N38" s="44"/>
    </row>
    <row r="39" spans="1:14" s="45" customFormat="1" ht="39.75" customHeight="1">
      <c r="A39" s="195" t="str">
        <f>'Krycí list nabídky'!A36</f>
        <v>V ……………………...………… dne ……………..………….. 201…</v>
      </c>
      <c r="B39" s="195"/>
      <c r="C39" s="195"/>
      <c r="D39" s="195"/>
      <c r="K39" s="196" t="s">
        <v>43</v>
      </c>
      <c r="L39" s="196"/>
      <c r="M39" s="196"/>
      <c r="N39" s="196"/>
    </row>
    <row r="40" spans="11:14" ht="15" customHeight="1">
      <c r="K40" s="194" t="s">
        <v>20</v>
      </c>
      <c r="L40" s="194"/>
      <c r="M40" s="194"/>
      <c r="N40" s="194"/>
    </row>
    <row r="41" spans="11:14" ht="15" customHeight="1">
      <c r="K41" s="194"/>
      <c r="L41" s="194"/>
      <c r="M41" s="194"/>
      <c r="N41" s="194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27">
    <mergeCell ref="A6:N6"/>
    <mergeCell ref="A7:A9"/>
    <mergeCell ref="B16:B21"/>
    <mergeCell ref="B22:B27"/>
    <mergeCell ref="A1:N1"/>
    <mergeCell ref="A2:N2"/>
    <mergeCell ref="A3:N3"/>
    <mergeCell ref="A5:B5"/>
    <mergeCell ref="C5:J5"/>
    <mergeCell ref="K5:M5"/>
    <mergeCell ref="H7:H9"/>
    <mergeCell ref="I7:I9"/>
    <mergeCell ref="K40:N41"/>
    <mergeCell ref="A39:D39"/>
    <mergeCell ref="A37:N37"/>
    <mergeCell ref="K39:N39"/>
    <mergeCell ref="A28:N28"/>
    <mergeCell ref="J7:N7"/>
    <mergeCell ref="J8:L8"/>
    <mergeCell ref="A36:N36"/>
    <mergeCell ref="B10:B15"/>
    <mergeCell ref="M8:M9"/>
    <mergeCell ref="N8:N9"/>
    <mergeCell ref="B7:B9"/>
    <mergeCell ref="C7:C9"/>
    <mergeCell ref="D7:D9"/>
    <mergeCell ref="E7:G8"/>
  </mergeCells>
  <printOptions horizontalCentered="1"/>
  <pageMargins left="0.35433070866141736" right="0.2755905511811024" top="0.4330708661417323" bottom="0.2362204724409449" header="0.31496062992125984" footer="0.15748031496062992"/>
  <pageSetup horizontalDpi="600" verticalDpi="600" orientation="landscape" paperSize="9" scale="44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2016-06-07T11:21:12Z</cp:lastPrinted>
  <dcterms:created xsi:type="dcterms:W3CDTF">2008-10-22T10:10:09Z</dcterms:created>
  <dcterms:modified xsi:type="dcterms:W3CDTF">2016-06-07T11:23:51Z</dcterms:modified>
  <cp:category/>
  <cp:version/>
  <cp:contentType/>
  <cp:contentStatus/>
</cp:coreProperties>
</file>