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940" activeTab="0"/>
  </bookViews>
  <sheets>
    <sheet name="Seznam1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<sst xmlns="http://schemas.openxmlformats.org/spreadsheetml/2006/main" count="88" uniqueCount="57">
  <si>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t>č.</t>
  </si>
  <si>
    <t xml:space="preserve">SPZ </t>
  </si>
  <si>
    <t>VIN</t>
  </si>
  <si>
    <t>druh vozidla</t>
  </si>
  <si>
    <t>rok  výroby</t>
  </si>
  <si>
    <t>počet míst</t>
  </si>
  <si>
    <t>výkon kW</t>
  </si>
  <si>
    <t>série a   číslo TP</t>
  </si>
  <si>
    <t>tovární značka   typ</t>
  </si>
  <si>
    <t>objem válců ccm</t>
  </si>
  <si>
    <t>celková hmotn. kg</t>
  </si>
  <si>
    <t>dodat. asist.</t>
  </si>
  <si>
    <t>Příloha č. 001</t>
  </si>
  <si>
    <t xml:space="preserve"> </t>
  </si>
  <si>
    <t>ne</t>
  </si>
  <si>
    <t>Seznam pojištěných vozidel (HAV)</t>
  </si>
  <si>
    <t>1BC0858</t>
  </si>
  <si>
    <t>UG365781</t>
  </si>
  <si>
    <t>VF14JL70052305265</t>
  </si>
  <si>
    <t>Renault Trafic</t>
  </si>
  <si>
    <t>osobní</t>
  </si>
  <si>
    <t>Spoluúčast</t>
  </si>
  <si>
    <t>Pojistná částka</t>
  </si>
  <si>
    <t>5% 5000</t>
  </si>
  <si>
    <t>5B22170</t>
  </si>
  <si>
    <t>8BO2303</t>
  </si>
  <si>
    <t>4B46510</t>
  </si>
  <si>
    <t>6B24923</t>
  </si>
  <si>
    <t>6B92128</t>
  </si>
  <si>
    <t>5B55177</t>
  </si>
  <si>
    <t>UC193134</t>
  </si>
  <si>
    <t>UE436280</t>
  </si>
  <si>
    <t>UB416971</t>
  </si>
  <si>
    <t>UD252740</t>
  </si>
  <si>
    <t>UD662758</t>
  </si>
  <si>
    <t>BF684938</t>
  </si>
  <si>
    <t>TMBDL23U889011824</t>
  </si>
  <si>
    <t>VF1JLAMASBY411861</t>
  </si>
  <si>
    <t>VF1JLDMA67V287722</t>
  </si>
  <si>
    <t>KMFWBH7JP9U111690</t>
  </si>
  <si>
    <t>ZFA22300005696998</t>
  </si>
  <si>
    <t>TMBJY16Y044148311</t>
  </si>
  <si>
    <t>Škoda Superb</t>
  </si>
  <si>
    <t>Hundai H1 Svan</t>
  </si>
  <si>
    <t>Fiat Doblo combi</t>
  </si>
  <si>
    <t>Škoda Fabia combi</t>
  </si>
  <si>
    <t>Počátek pojištění HAV</t>
  </si>
  <si>
    <t>VF1JL000X57000256</t>
  </si>
  <si>
    <t>Renault Passenger</t>
  </si>
  <si>
    <t>VF1JL000657000254</t>
  </si>
  <si>
    <t xml:space="preserve">Příloha č.3 k pojistné smlouvě č. </t>
  </si>
  <si>
    <t>Cena za HAV/rok celkem</t>
  </si>
  <si>
    <t>Pojistné*</t>
  </si>
  <si>
    <t>*Dodavatel vyplní</t>
  </si>
  <si>
    <t>Limit POV</t>
  </si>
  <si>
    <t>100/100</t>
  </si>
  <si>
    <t>Skla limit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</si>
</sst>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sz val="9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0"/>
    </font>
    <font>
      <u val="single"/>
      <sz val="10"/>
      <color indexed="12"/>
      <name val="Times New Roman CE"/>
      <family val="0"/>
    </font>
    <font>
      <b/>
      <sz val="10"/>
      <color indexed="10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u val="single"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14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right" vertical="center"/>
    </xf>
    <xf numFmtId="14" fontId="9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164" fontId="16" fillId="0" borderId="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6" fontId="12" fillId="32" borderId="10" xfId="47" applyNumberFormat="1" applyFont="1" applyFill="1" applyBorder="1">
      <alignment/>
      <protection/>
    </xf>
    <xf numFmtId="1" fontId="51" fillId="0" borderId="0" xfId="0" applyNumberFormat="1" applyFont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1">
      <selection activeCell="H14" sqref="H14:H15"/>
    </sheetView>
  </sheetViews>
  <sheetFormatPr defaultColWidth="9.00390625" defaultRowHeight="12.75"/>
  <cols>
    <col min="1" max="1" width="2.875" style="2" customWidth="1"/>
    <col min="2" max="2" width="8.875" style="3" customWidth="1"/>
    <col min="3" max="3" width="10.00390625" style="3" customWidth="1"/>
    <col min="4" max="4" width="19.625" style="4" customWidth="1"/>
    <col min="5" max="5" width="19.125" style="5" customWidth="1"/>
    <col min="6" max="6" width="7.25390625" style="3" customWidth="1"/>
    <col min="7" max="7" width="8.00390625" style="28" customWidth="1"/>
    <col min="8" max="8" width="6.875" style="3" customWidth="1"/>
    <col min="9" max="9" width="6.125" style="28" customWidth="1"/>
    <col min="10" max="10" width="4.75390625" style="28" customWidth="1"/>
    <col min="11" max="11" width="4.875" style="3" customWidth="1"/>
    <col min="12" max="13" width="7.375" style="3" customWidth="1"/>
    <col min="14" max="14" width="8.25390625" style="3" customWidth="1"/>
    <col min="15" max="15" width="11.75390625" style="28" customWidth="1"/>
    <col min="16" max="16" width="7.25390625" style="23" customWidth="1"/>
    <col min="17" max="17" width="5.375" style="1" hidden="1" customWidth="1"/>
    <col min="18" max="18" width="12.125" style="24" customWidth="1"/>
    <col min="19" max="16384" width="9.125" style="1" customWidth="1"/>
  </cols>
  <sheetData>
    <row r="1" ht="12.75">
      <c r="D1" s="1"/>
    </row>
    <row r="2" spans="1:4" ht="12.75">
      <c r="A2" t="s">
        <v>50</v>
      </c>
      <c r="D2" s="1"/>
    </row>
    <row r="3" spans="1:17" ht="15.75">
      <c r="A3" s="6" t="s">
        <v>15</v>
      </c>
      <c r="E3" s="27"/>
      <c r="F3" s="27"/>
      <c r="G3" s="29"/>
      <c r="H3" s="7"/>
      <c r="I3" s="29"/>
      <c r="J3" s="29"/>
      <c r="K3" s="7"/>
      <c r="L3" s="7"/>
      <c r="M3" s="7"/>
      <c r="N3" s="7"/>
      <c r="O3" s="29"/>
      <c r="P3" s="19"/>
      <c r="Q3" s="8" t="s">
        <v>12</v>
      </c>
    </row>
    <row r="4" spans="1:16" ht="15.75">
      <c r="A4" s="6"/>
      <c r="E4" s="7"/>
      <c r="F4" s="7"/>
      <c r="G4" s="29"/>
      <c r="H4" s="7"/>
      <c r="I4" s="29"/>
      <c r="J4" s="29"/>
      <c r="K4" s="7"/>
      <c r="L4" s="7"/>
      <c r="M4" s="7"/>
      <c r="N4" s="7"/>
      <c r="O4" s="29"/>
      <c r="P4" s="19"/>
    </row>
    <row r="5" spans="1:18" ht="12.75" customHeight="1">
      <c r="A5" s="73" t="s">
        <v>0</v>
      </c>
      <c r="B5" s="74" t="s">
        <v>1</v>
      </c>
      <c r="C5" s="74" t="s">
        <v>7</v>
      </c>
      <c r="D5" s="76" t="s">
        <v>2</v>
      </c>
      <c r="E5" s="74" t="s">
        <v>8</v>
      </c>
      <c r="F5" s="74" t="s">
        <v>3</v>
      </c>
      <c r="G5" s="75" t="s">
        <v>9</v>
      </c>
      <c r="H5" s="74" t="s">
        <v>10</v>
      </c>
      <c r="I5" s="75" t="s">
        <v>4</v>
      </c>
      <c r="J5" s="75" t="s">
        <v>5</v>
      </c>
      <c r="K5" s="74" t="s">
        <v>6</v>
      </c>
      <c r="L5" s="66"/>
      <c r="M5" s="66"/>
      <c r="N5" s="74" t="s">
        <v>21</v>
      </c>
      <c r="O5" s="77" t="s">
        <v>46</v>
      </c>
      <c r="P5" s="69" t="s">
        <v>22</v>
      </c>
      <c r="Q5" s="37"/>
      <c r="R5" s="72" t="s">
        <v>52</v>
      </c>
    </row>
    <row r="6" spans="1:18" ht="33" customHeight="1">
      <c r="A6" s="74"/>
      <c r="B6" s="74"/>
      <c r="C6" s="74"/>
      <c r="D6" s="74"/>
      <c r="E6" s="74"/>
      <c r="F6" s="74"/>
      <c r="G6" s="75"/>
      <c r="H6" s="74"/>
      <c r="I6" s="75"/>
      <c r="J6" s="75"/>
      <c r="K6" s="74"/>
      <c r="L6" s="67" t="s">
        <v>54</v>
      </c>
      <c r="M6" s="67" t="s">
        <v>56</v>
      </c>
      <c r="N6" s="74"/>
      <c r="O6" s="78"/>
      <c r="P6" s="70"/>
      <c r="Q6" s="38" t="s">
        <v>11</v>
      </c>
      <c r="R6" s="72"/>
    </row>
    <row r="7" spans="1:18" s="65" customFormat="1" ht="16.5" customHeight="1">
      <c r="A7" s="58">
        <v>1</v>
      </c>
      <c r="B7" s="59" t="s">
        <v>16</v>
      </c>
      <c r="C7" s="59" t="s">
        <v>17</v>
      </c>
      <c r="D7" s="59" t="s">
        <v>18</v>
      </c>
      <c r="E7" s="60" t="s">
        <v>19</v>
      </c>
      <c r="F7" s="60" t="s">
        <v>20</v>
      </c>
      <c r="G7" s="61">
        <v>1598</v>
      </c>
      <c r="H7" s="59">
        <v>2785</v>
      </c>
      <c r="I7" s="61">
        <v>2015</v>
      </c>
      <c r="J7" s="61">
        <v>9</v>
      </c>
      <c r="K7" s="61">
        <v>66</v>
      </c>
      <c r="L7" s="61" t="s">
        <v>55</v>
      </c>
      <c r="M7" s="61">
        <v>15000</v>
      </c>
      <c r="N7" s="62" t="s">
        <v>23</v>
      </c>
      <c r="O7" s="63">
        <v>42583</v>
      </c>
      <c r="P7" s="60">
        <v>520000</v>
      </c>
      <c r="Q7" s="64" t="s">
        <v>13</v>
      </c>
      <c r="R7" s="56"/>
    </row>
    <row r="8" spans="1:18" s="65" customFormat="1" ht="16.5" customHeight="1">
      <c r="A8" s="58">
        <v>2</v>
      </c>
      <c r="B8" s="59" t="s">
        <v>24</v>
      </c>
      <c r="C8" s="59" t="s">
        <v>30</v>
      </c>
      <c r="D8" s="59" t="s">
        <v>36</v>
      </c>
      <c r="E8" s="60" t="s">
        <v>42</v>
      </c>
      <c r="F8" s="60" t="s">
        <v>20</v>
      </c>
      <c r="G8" s="61">
        <v>1781</v>
      </c>
      <c r="H8" s="59">
        <v>2015</v>
      </c>
      <c r="I8" s="61">
        <v>2007</v>
      </c>
      <c r="J8" s="61">
        <v>5</v>
      </c>
      <c r="K8" s="61">
        <v>110</v>
      </c>
      <c r="L8" s="61" t="s">
        <v>55</v>
      </c>
      <c r="M8" s="61">
        <v>15000</v>
      </c>
      <c r="N8" s="62" t="s">
        <v>23</v>
      </c>
      <c r="O8" s="63">
        <v>42665</v>
      </c>
      <c r="P8" s="60">
        <v>220000</v>
      </c>
      <c r="Q8" s="64" t="s">
        <v>13</v>
      </c>
      <c r="R8" s="56"/>
    </row>
    <row r="9" spans="1:18" ht="16.5" customHeight="1">
      <c r="A9" s="35">
        <f>A8+1</f>
        <v>3</v>
      </c>
      <c r="B9" s="39" t="s">
        <v>25</v>
      </c>
      <c r="C9" s="39" t="s">
        <v>31</v>
      </c>
      <c r="D9" s="39" t="s">
        <v>37</v>
      </c>
      <c r="E9" s="40" t="s">
        <v>19</v>
      </c>
      <c r="F9" s="40" t="s">
        <v>20</v>
      </c>
      <c r="G9" s="41">
        <v>1995</v>
      </c>
      <c r="H9" s="39">
        <v>2835</v>
      </c>
      <c r="I9" s="41">
        <v>2011</v>
      </c>
      <c r="J9" s="41">
        <v>9</v>
      </c>
      <c r="K9" s="41">
        <v>66</v>
      </c>
      <c r="L9" s="61" t="s">
        <v>55</v>
      </c>
      <c r="M9" s="61">
        <v>15000</v>
      </c>
      <c r="N9" s="36" t="s">
        <v>23</v>
      </c>
      <c r="O9" s="42">
        <v>42665</v>
      </c>
      <c r="P9" s="40">
        <v>360000</v>
      </c>
      <c r="Q9" s="38"/>
      <c r="R9" s="56"/>
    </row>
    <row r="10" spans="1:18" ht="16.5" customHeight="1">
      <c r="A10" s="35">
        <v>4</v>
      </c>
      <c r="B10" s="39" t="s">
        <v>26</v>
      </c>
      <c r="C10" s="39" t="s">
        <v>32</v>
      </c>
      <c r="D10" s="39" t="s">
        <v>38</v>
      </c>
      <c r="E10" s="40" t="s">
        <v>19</v>
      </c>
      <c r="F10" s="40" t="s">
        <v>20</v>
      </c>
      <c r="G10" s="41">
        <v>1995</v>
      </c>
      <c r="H10" s="39">
        <v>2835</v>
      </c>
      <c r="I10" s="41">
        <v>2006</v>
      </c>
      <c r="J10" s="41">
        <v>6</v>
      </c>
      <c r="K10" s="41">
        <v>66</v>
      </c>
      <c r="L10" s="61" t="s">
        <v>55</v>
      </c>
      <c r="M10" s="61" t="s">
        <v>14</v>
      </c>
      <c r="N10" s="36" t="s">
        <v>23</v>
      </c>
      <c r="O10" s="42">
        <v>42665</v>
      </c>
      <c r="P10" s="40">
        <v>160000</v>
      </c>
      <c r="Q10" s="38"/>
      <c r="R10" s="56"/>
    </row>
    <row r="11" spans="1:18" ht="16.5" customHeight="1">
      <c r="A11" s="35">
        <f>A10+1</f>
        <v>5</v>
      </c>
      <c r="B11" s="39" t="s">
        <v>27</v>
      </c>
      <c r="C11" s="39" t="s">
        <v>33</v>
      </c>
      <c r="D11" s="39" t="s">
        <v>39</v>
      </c>
      <c r="E11" s="40" t="s">
        <v>43</v>
      </c>
      <c r="F11" s="40" t="s">
        <v>20</v>
      </c>
      <c r="G11" s="41">
        <v>2497</v>
      </c>
      <c r="H11" s="39">
        <v>3230</v>
      </c>
      <c r="I11" s="41">
        <v>2008</v>
      </c>
      <c r="J11" s="41">
        <v>6</v>
      </c>
      <c r="K11" s="41">
        <v>100</v>
      </c>
      <c r="L11" s="61" t="s">
        <v>55</v>
      </c>
      <c r="M11" s="61" t="s">
        <v>14</v>
      </c>
      <c r="N11" s="36" t="s">
        <v>23</v>
      </c>
      <c r="O11" s="42">
        <v>42665</v>
      </c>
      <c r="P11" s="40">
        <v>270000</v>
      </c>
      <c r="Q11" s="38"/>
      <c r="R11" s="56"/>
    </row>
    <row r="12" spans="1:18" ht="16.5" customHeight="1">
      <c r="A12" s="35">
        <f>A11+1</f>
        <v>6</v>
      </c>
      <c r="B12" s="39" t="s">
        <v>28</v>
      </c>
      <c r="C12" s="39" t="s">
        <v>34</v>
      </c>
      <c r="D12" s="39" t="s">
        <v>40</v>
      </c>
      <c r="E12" s="40" t="s">
        <v>44</v>
      </c>
      <c r="F12" s="40" t="s">
        <v>20</v>
      </c>
      <c r="G12" s="41">
        <v>1368</v>
      </c>
      <c r="H12" s="39">
        <v>1830</v>
      </c>
      <c r="I12" s="41">
        <v>2009</v>
      </c>
      <c r="J12" s="41">
        <v>5</v>
      </c>
      <c r="K12" s="41">
        <v>57</v>
      </c>
      <c r="L12" s="61" t="s">
        <v>55</v>
      </c>
      <c r="M12" s="61" t="s">
        <v>14</v>
      </c>
      <c r="N12" s="36" t="s">
        <v>23</v>
      </c>
      <c r="O12" s="42">
        <v>42665</v>
      </c>
      <c r="P12" s="40">
        <v>150000</v>
      </c>
      <c r="Q12" s="38"/>
      <c r="R12" s="56"/>
    </row>
    <row r="13" spans="1:18" ht="16.5" customHeight="1">
      <c r="A13" s="35">
        <f>A12+1</f>
        <v>7</v>
      </c>
      <c r="B13" s="39" t="s">
        <v>29</v>
      </c>
      <c r="C13" s="39" t="s">
        <v>35</v>
      </c>
      <c r="D13" s="39" t="s">
        <v>41</v>
      </c>
      <c r="E13" s="40" t="s">
        <v>45</v>
      </c>
      <c r="F13" s="40" t="s">
        <v>20</v>
      </c>
      <c r="G13" s="41">
        <v>1198</v>
      </c>
      <c r="H13" s="39">
        <v>1605</v>
      </c>
      <c r="I13" s="41">
        <v>2004</v>
      </c>
      <c r="J13" s="41">
        <v>5</v>
      </c>
      <c r="K13" s="41">
        <v>47</v>
      </c>
      <c r="L13" s="61" t="s">
        <v>55</v>
      </c>
      <c r="M13" s="61">
        <v>5000</v>
      </c>
      <c r="N13" s="36" t="s">
        <v>23</v>
      </c>
      <c r="O13" s="42">
        <v>42665</v>
      </c>
      <c r="P13" s="40">
        <v>50000</v>
      </c>
      <c r="Q13" s="38"/>
      <c r="R13" s="56"/>
    </row>
    <row r="14" spans="1:18" s="12" customFormat="1" ht="15.75" customHeight="1">
      <c r="A14" s="35">
        <f>A13+1</f>
        <v>8</v>
      </c>
      <c r="B14" s="43"/>
      <c r="C14" s="43"/>
      <c r="D14" s="43" t="s">
        <v>47</v>
      </c>
      <c r="E14" s="54" t="s">
        <v>48</v>
      </c>
      <c r="F14" s="54" t="s">
        <v>20</v>
      </c>
      <c r="G14" s="44">
        <v>1598</v>
      </c>
      <c r="H14" s="44">
        <v>2760</v>
      </c>
      <c r="I14" s="44">
        <v>2016</v>
      </c>
      <c r="J14" s="44">
        <v>6</v>
      </c>
      <c r="K14" s="44">
        <v>70</v>
      </c>
      <c r="L14" s="61" t="s">
        <v>55</v>
      </c>
      <c r="M14" s="61">
        <v>10000</v>
      </c>
      <c r="N14" s="54" t="s">
        <v>23</v>
      </c>
      <c r="O14" s="45">
        <v>42719</v>
      </c>
      <c r="P14" s="55">
        <v>424711</v>
      </c>
      <c r="Q14" s="46" t="s">
        <v>13</v>
      </c>
      <c r="R14" s="56"/>
    </row>
    <row r="15" spans="1:18" s="12" customFormat="1" ht="15.75" customHeight="1">
      <c r="A15" s="35">
        <f>A14+1</f>
        <v>9</v>
      </c>
      <c r="B15" s="43"/>
      <c r="C15" s="43"/>
      <c r="D15" s="43" t="s">
        <v>49</v>
      </c>
      <c r="E15" s="54" t="s">
        <v>48</v>
      </c>
      <c r="F15" s="54" t="s">
        <v>20</v>
      </c>
      <c r="G15" s="44">
        <v>1598</v>
      </c>
      <c r="H15" s="44">
        <v>2760</v>
      </c>
      <c r="I15" s="44">
        <v>2016</v>
      </c>
      <c r="J15" s="44">
        <v>6</v>
      </c>
      <c r="K15" s="44">
        <v>70</v>
      </c>
      <c r="L15" s="61" t="s">
        <v>55</v>
      </c>
      <c r="M15" s="61">
        <v>10000</v>
      </c>
      <c r="N15" s="54" t="s">
        <v>23</v>
      </c>
      <c r="O15" s="45">
        <v>42719</v>
      </c>
      <c r="P15" s="55">
        <v>424711</v>
      </c>
      <c r="Q15" s="47"/>
      <c r="R15" s="56"/>
    </row>
    <row r="16" spans="1:18" ht="12.75" customHeight="1">
      <c r="A16" s="48"/>
      <c r="B16" s="49"/>
      <c r="C16" s="49"/>
      <c r="D16" s="49"/>
      <c r="E16" s="49"/>
      <c r="F16" s="49"/>
      <c r="G16" s="50"/>
      <c r="H16" s="49"/>
      <c r="I16" s="50"/>
      <c r="J16" s="50"/>
      <c r="K16" s="68" t="s">
        <v>51</v>
      </c>
      <c r="L16" s="68"/>
      <c r="M16" s="68"/>
      <c r="N16" s="68"/>
      <c r="O16" s="68"/>
      <c r="P16" s="51"/>
      <c r="Q16" s="52"/>
      <c r="R16" s="53">
        <f>SUM(R7:R15)</f>
        <v>0</v>
      </c>
    </row>
    <row r="17" spans="1:18" s="15" customFormat="1" ht="12.75" customHeight="1">
      <c r="A17" s="12"/>
      <c r="C17" s="13"/>
      <c r="D17" s="13"/>
      <c r="E17" s="13"/>
      <c r="F17" s="13"/>
      <c r="G17" s="30"/>
      <c r="H17" s="13"/>
      <c r="I17" s="30"/>
      <c r="J17" s="30"/>
      <c r="K17" s="13"/>
      <c r="L17" s="13"/>
      <c r="M17" s="13"/>
      <c r="N17" s="14"/>
      <c r="O17" s="33"/>
      <c r="P17" s="20"/>
      <c r="R17" s="25"/>
    </row>
    <row r="18" spans="1:18" s="15" customFormat="1" ht="12.75" customHeight="1">
      <c r="A18" s="12"/>
      <c r="B18" s="13"/>
      <c r="C18" s="16"/>
      <c r="D18" s="17"/>
      <c r="E18" s="18"/>
      <c r="F18" s="16"/>
      <c r="G18" s="31"/>
      <c r="H18" s="16"/>
      <c r="I18" s="31"/>
      <c r="J18" s="31"/>
      <c r="K18" s="16"/>
      <c r="L18" s="16"/>
      <c r="M18" s="16"/>
      <c r="N18" s="16"/>
      <c r="O18" s="57" t="s">
        <v>53</v>
      </c>
      <c r="P18" s="21"/>
      <c r="R18" s="25"/>
    </row>
    <row r="19" spans="1:16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34"/>
      <c r="P19" s="26"/>
    </row>
    <row r="20" spans="1:16" ht="12.75">
      <c r="A20" s="12"/>
      <c r="B20" s="12"/>
      <c r="C20" s="9"/>
      <c r="D20" s="10"/>
      <c r="E20" s="11"/>
      <c r="F20" s="9"/>
      <c r="G20" s="32"/>
      <c r="H20" s="9"/>
      <c r="I20" s="32"/>
      <c r="J20" s="32"/>
      <c r="K20" s="9"/>
      <c r="L20" s="9"/>
      <c r="M20" s="9"/>
      <c r="N20" s="9"/>
      <c r="O20" s="32"/>
      <c r="P20" s="2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</sheetData>
  <sheetProtection/>
  <mergeCells count="17">
    <mergeCell ref="O5:O6"/>
    <mergeCell ref="E5:E6"/>
    <mergeCell ref="F5:F6"/>
    <mergeCell ref="K5:K6"/>
    <mergeCell ref="N5:N6"/>
    <mergeCell ref="I5:I6"/>
    <mergeCell ref="J5:J6"/>
    <mergeCell ref="K16:O16"/>
    <mergeCell ref="P5:P6"/>
    <mergeCell ref="A19:N19"/>
    <mergeCell ref="R5:R6"/>
    <mergeCell ref="A5:A6"/>
    <mergeCell ref="B5:B6"/>
    <mergeCell ref="G5:G6"/>
    <mergeCell ref="H5:H6"/>
    <mergeCell ref="C5:C6"/>
    <mergeCell ref="D5:D6"/>
  </mergeCells>
  <printOptions/>
  <pageMargins left="0.56" right="0" top="0.23" bottom="0.26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</cp:lastModifiedBy>
  <cp:lastPrinted>2017-07-04T14:41:49Z</cp:lastPrinted>
  <dcterms:created xsi:type="dcterms:W3CDTF">2003-11-13T16:53:12Z</dcterms:created>
  <dcterms:modified xsi:type="dcterms:W3CDTF">2017-08-15T09:33:37Z</dcterms:modified>
  <cp:category/>
  <cp:version/>
  <cp:contentType/>
  <cp:contentStatus/>
</cp:coreProperties>
</file>