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amicek\Dropbox\DEA\18105_Brno_stred_Socialni_pohrby\01_ZD_pripominky_2\"/>
    </mc:Choice>
  </mc:AlternateContent>
  <bookViews>
    <workbookView xWindow="0" yWindow="0" windowWidth="28800" windowHeight="13725"/>
  </bookViews>
  <sheets>
    <sheet name="Nabídka ceny" sheetId="1" r:id="rId1"/>
  </sheets>
  <definedNames>
    <definedName name="_xlnm.Print_Area" localSheetId="0">'Nabídka ceny'!$A$1:$H$70</definedName>
    <definedName name="OLE_LINK3" localSheetId="0">'Nabídka ceny'!$C$4</definedName>
  </definedNames>
  <calcPr calcId="152511"/>
</workbook>
</file>

<file path=xl/calcChain.xml><?xml version="1.0" encoding="utf-8"?>
<calcChain xmlns="http://schemas.openxmlformats.org/spreadsheetml/2006/main">
  <c r="H51" i="1" l="1"/>
  <c r="H36" i="1"/>
  <c r="H34" i="1"/>
  <c r="H33" i="1" l="1"/>
  <c r="H26" i="1"/>
  <c r="H44" i="1"/>
  <c r="H56" i="1" l="1"/>
  <c r="H55" i="1" l="1"/>
  <c r="H48" i="1"/>
  <c r="H50" i="1"/>
  <c r="H35" i="1"/>
  <c r="H49" i="1"/>
  <c r="H47" i="1"/>
  <c r="H46" i="1"/>
  <c r="H45" i="1"/>
  <c r="H43" i="1"/>
  <c r="H42" i="1"/>
  <c r="H41" i="1"/>
  <c r="H40" i="1"/>
  <c r="H39" i="1"/>
  <c r="H22" i="1"/>
  <c r="H23" i="1"/>
  <c r="H24" i="1"/>
  <c r="H25" i="1"/>
  <c r="H27" i="1"/>
  <c r="H28" i="1"/>
  <c r="H29" i="1"/>
  <c r="H30" i="1"/>
  <c r="H31" i="1"/>
  <c r="H32" i="1"/>
  <c r="H21" i="1"/>
  <c r="E58" i="1" l="1"/>
  <c r="E59" i="1" s="1"/>
  <c r="E60" i="1" s="1"/>
  <c r="E61" i="1" s="1"/>
</calcChain>
</file>

<file path=xl/sharedStrings.xml><?xml version="1.0" encoding="utf-8"?>
<sst xmlns="http://schemas.openxmlformats.org/spreadsheetml/2006/main" count="107" uniqueCount="61">
  <si>
    <t>telefon:</t>
  </si>
  <si>
    <t>DIČ:</t>
  </si>
  <si>
    <t>e-mail:</t>
  </si>
  <si>
    <t>sídlo:</t>
  </si>
  <si>
    <t>b) Nabídková cena</t>
  </si>
  <si>
    <t>IČO:</t>
  </si>
  <si>
    <t>a) Identifikační údaje účastníka</t>
  </si>
  <si>
    <t>účastník:</t>
  </si>
  <si>
    <t>V………………………………….</t>
  </si>
  <si>
    <t>dne: …………………………………………………..</t>
  </si>
  <si>
    <t>………………………………………..</t>
  </si>
  <si>
    <t xml:space="preserve">Titul, jméno, příjmení, podpis oprávněné osoby jednat jménem účastníka </t>
  </si>
  <si>
    <t xml:space="preserve">NABÍDKOVÁ CENA CELKEM VČ. DPH [Kč] </t>
  </si>
  <si>
    <t>kontaktní osoba pro nabídku</t>
  </si>
  <si>
    <t>(uveďte, jméno, příjmení, telefon a kontaktní email, této osoby)</t>
  </si>
  <si>
    <t>kremace</t>
  </si>
  <si>
    <t>urna včetně uložení popela do pevně uzavíratelné urny s označením</t>
  </si>
  <si>
    <t>použití chladícího zařízení s uvedením počtu dnů chlazení (vyjma uložení 48 hodin po úmrtí nebo po pitvě)</t>
  </si>
  <si>
    <t>použití mrazícího zařízení s uvedením počtu dnů chlazení (vyjma uložení 48 hodin po úmrtí nebo po pitvě)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</si>
  <si>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</si>
  <si>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</si>
  <si>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</si>
  <si>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</si>
  <si>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</si>
  <si>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</si>
  <si>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>hrobnické práce (zahrnuje výkop hrobu, uložení rakve se zesnulým do hrobu včetně asistence zabezpečení spuštění do hrobu)</t>
  </si>
  <si>
    <t>nájem hrobového místa na dobu tlecí včetně opatření hrobového místa</t>
  </si>
  <si>
    <t xml:space="preserve">Veřejná zakázka:  </t>
  </si>
  <si>
    <t>P. č.</t>
  </si>
  <si>
    <t>celkem [Kč] bez DPH</t>
  </si>
  <si>
    <t>množství</t>
  </si>
  <si>
    <t>m.j.</t>
  </si>
  <si>
    <t>ks</t>
  </si>
  <si>
    <t>cena za m.j. [Kč]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</si>
  <si>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</si>
  <si>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</si>
  <si>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Nabídková cena bez DPH - Varianta B - pohřbení do hrobu</t>
  </si>
  <si>
    <t>Nabídková cena bez DPH - Varianta A - pohřbení v krematoriu</t>
  </si>
  <si>
    <t>Ostatní náklady shora neuvedené (účastník nemusí vyplnit)</t>
  </si>
  <si>
    <t xml:space="preserve">DPH 15% [Kč] </t>
  </si>
  <si>
    <t>Varianta A i B</t>
  </si>
  <si>
    <t>Nabídkový rozpočet (oceněný slepý rozpočet)</t>
  </si>
  <si>
    <t>NABÍDKOVÁ CENA CELKEM BEZ DPH [Kč]  za 1 kalendářní rok</t>
  </si>
  <si>
    <t>NABÍDKOVÁ CENA CELKEM BEZ DPH [Kč]  za 4 kalendářní roky</t>
  </si>
  <si>
    <t>Samostatné položky (budou účtovány dle skutečnosti)</t>
  </si>
  <si>
    <t>mrazí den</t>
  </si>
  <si>
    <t>uložení zemřelého do mrazícího zařízení a náklady za uložení</t>
  </si>
  <si>
    <t>Sociální pohřby</t>
  </si>
  <si>
    <t>Dominikánská 2, 601 69 Brno</t>
  </si>
  <si>
    <t>Zadavatel:</t>
  </si>
  <si>
    <t>Dominikánské náměstí 196/1, 602 00 Brno, Brno-město</t>
  </si>
  <si>
    <t>Statutární město Brno, městská část Brno-střed</t>
  </si>
  <si>
    <t>Sídlo:</t>
  </si>
  <si>
    <t>Doručovací adresa</t>
  </si>
  <si>
    <t>uložení urny na veřejném pohřebišti po dobu 3 měsíců</t>
  </si>
  <si>
    <t>manipulace a uložení ostatků do společného hrobu (vsyp)</t>
  </si>
  <si>
    <t>vložka do konečné rakve</t>
  </si>
  <si>
    <t>zajištění nájmu hrobového místa na veřejném pohřebišti pro vsyp ostatků do společného hrobu</t>
  </si>
  <si>
    <t>Příloha č. 1 ZD - Slepý rozpočet  (stane se přílohou č. 1 dohody)</t>
  </si>
  <si>
    <t>Varianta A v souladu s čl. 1.2 a 1.3 dohody - pohřbení v krematoriu - předpoklad - 70 pohřbů/rok</t>
  </si>
  <si>
    <t>Varianta B v souladu s čl. 1.2 a 1.4 dohody -  pohřbení do hrobu - předpoklad 10 pohřbů/rok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</si>
</sst>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0"/>
      <name val="Arial CE"/>
      <charset val="238"/>
    </font>
    <font>
      <b/>
      <u/>
      <sz val="14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Alignme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4" borderId="0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Fill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3" fontId="4" fillId="4" borderId="0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3" fontId="3" fillId="4" borderId="19" xfId="0" applyNumberFormat="1" applyFont="1" applyFill="1" applyBorder="1" applyAlignment="1">
      <alignment horizontal="center" vertical="center"/>
    </xf>
    <xf numFmtId="4" fontId="3" fillId="3" borderId="19" xfId="0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11" fillId="0" borderId="0" xfId="0" applyFont="1"/>
    <xf numFmtId="3" fontId="3" fillId="0" borderId="9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22" xfId="0" applyNumberFormat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right" vertical="center"/>
    </xf>
    <xf numFmtId="164" fontId="4" fillId="3" borderId="22" xfId="0" applyNumberFormat="1" applyFont="1" applyFill="1" applyBorder="1" applyAlignment="1">
      <alignment horizontal="right" vertical="center"/>
    </xf>
    <xf numFmtId="0" fontId="10" fillId="0" borderId="2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49" zoomScale="85" zoomScaleNormal="85" zoomScaleSheetLayoutView="70" workbookViewId="0">
      <selection activeCell="B39" sqref="B39:D39"/>
    </sheetView>
  </sheetViews>
  <sheetFormatPr defaultColWidth="9.140625" defaultRowHeight="14.25" x14ac:dyDescent="0.2"/>
  <cols>
    <col min="1" max="1" width="6.5703125" style="1" customWidth="1"/>
    <col min="2" max="2" width="20.85546875" style="1" customWidth="1"/>
    <col min="3" max="3" width="12" style="1" customWidth="1"/>
    <col min="4" max="4" width="31.85546875" style="1" customWidth="1"/>
    <col min="5" max="5" width="14.140625" style="3" customWidth="1"/>
    <col min="6" max="6" width="9.140625" style="1"/>
    <col min="7" max="7" width="13.85546875" style="1" customWidth="1"/>
    <col min="8" max="8" width="18" style="1" customWidth="1"/>
    <col min="9" max="16384" width="9.140625" style="1"/>
  </cols>
  <sheetData>
    <row r="1" spans="2:5" x14ac:dyDescent="0.2">
      <c r="B1" s="30" t="s">
        <v>58</v>
      </c>
    </row>
    <row r="2" spans="2:5" ht="39" customHeight="1" x14ac:dyDescent="0.2">
      <c r="B2" s="50" t="s">
        <v>41</v>
      </c>
      <c r="C2" s="50"/>
      <c r="D2" s="50"/>
      <c r="E2" s="50"/>
    </row>
    <row r="3" spans="2:5" ht="10.5" customHeight="1" x14ac:dyDescent="0.2">
      <c r="B3" s="2"/>
    </row>
    <row r="4" spans="2:5" s="4" customFormat="1" ht="18" customHeight="1" x14ac:dyDescent="0.25">
      <c r="B4" s="19" t="s">
        <v>27</v>
      </c>
      <c r="C4" s="67" t="s">
        <v>47</v>
      </c>
      <c r="D4" s="68"/>
      <c r="E4" s="68"/>
    </row>
    <row r="5" spans="2:5" s="9" customFormat="1" ht="11.25" customHeight="1" x14ac:dyDescent="0.25">
      <c r="B5" s="8"/>
      <c r="C5" s="72"/>
      <c r="D5" s="72"/>
      <c r="E5" s="15"/>
    </row>
    <row r="6" spans="2:5" s="9" customFormat="1" ht="19.149999999999999" customHeight="1" x14ac:dyDescent="0.25">
      <c r="B6" s="8" t="s">
        <v>49</v>
      </c>
      <c r="C6" s="47" t="s">
        <v>51</v>
      </c>
      <c r="D6" s="29"/>
      <c r="E6" s="15"/>
    </row>
    <row r="7" spans="2:5" s="9" customFormat="1" ht="19.149999999999999" customHeight="1" x14ac:dyDescent="0.25">
      <c r="B7" s="8" t="s">
        <v>52</v>
      </c>
      <c r="C7" s="47" t="s">
        <v>50</v>
      </c>
      <c r="D7" s="29"/>
      <c r="E7" s="15"/>
    </row>
    <row r="8" spans="2:5" s="9" customFormat="1" ht="19.149999999999999" customHeight="1" x14ac:dyDescent="0.25">
      <c r="B8" s="8" t="s">
        <v>53</v>
      </c>
      <c r="C8" s="47" t="s">
        <v>48</v>
      </c>
      <c r="D8" s="29"/>
      <c r="E8" s="15"/>
    </row>
    <row r="9" spans="2:5" s="9" customFormat="1" ht="19.149999999999999" customHeight="1" x14ac:dyDescent="0.25">
      <c r="B9" s="8"/>
      <c r="D9" s="29"/>
      <c r="E9" s="15"/>
    </row>
    <row r="10" spans="2:5" s="11" customFormat="1" ht="20.100000000000001" customHeight="1" x14ac:dyDescent="0.2">
      <c r="B10" s="10" t="s">
        <v>6</v>
      </c>
      <c r="E10" s="12"/>
    </row>
    <row r="11" spans="2:5" s="4" customFormat="1" ht="15" customHeight="1" x14ac:dyDescent="0.2">
      <c r="B11" s="13" t="s">
        <v>7</v>
      </c>
      <c r="C11" s="69"/>
      <c r="D11" s="70"/>
      <c r="E11" s="71"/>
    </row>
    <row r="12" spans="2:5" s="4" customFormat="1" ht="15" customHeight="1" x14ac:dyDescent="0.2">
      <c r="B12" s="13" t="s">
        <v>3</v>
      </c>
      <c r="C12" s="69"/>
      <c r="D12" s="70"/>
      <c r="E12" s="71"/>
    </row>
    <row r="13" spans="2:5" s="4" customFormat="1" ht="31.5" customHeight="1" x14ac:dyDescent="0.2">
      <c r="B13" s="25" t="s">
        <v>13</v>
      </c>
      <c r="C13" s="73" t="s">
        <v>14</v>
      </c>
      <c r="D13" s="74"/>
      <c r="E13" s="75"/>
    </row>
    <row r="14" spans="2:5" s="4" customFormat="1" ht="15" customHeight="1" x14ac:dyDescent="0.2">
      <c r="B14" s="13" t="s">
        <v>5</v>
      </c>
      <c r="C14" s="69"/>
      <c r="D14" s="70"/>
      <c r="E14" s="71"/>
    </row>
    <row r="15" spans="2:5" s="4" customFormat="1" ht="15" customHeight="1" x14ac:dyDescent="0.2">
      <c r="B15" s="13" t="s">
        <v>1</v>
      </c>
      <c r="C15" s="69"/>
      <c r="D15" s="70"/>
      <c r="E15" s="71"/>
    </row>
    <row r="16" spans="2:5" s="4" customFormat="1" ht="15" customHeight="1" x14ac:dyDescent="0.2">
      <c r="B16" s="13" t="s">
        <v>0</v>
      </c>
      <c r="C16" s="69"/>
      <c r="D16" s="70"/>
      <c r="E16" s="71"/>
    </row>
    <row r="17" spans="1:8" s="4" customFormat="1" ht="15" customHeight="1" x14ac:dyDescent="0.2">
      <c r="B17" s="13" t="s">
        <v>2</v>
      </c>
      <c r="C17" s="69"/>
      <c r="D17" s="70"/>
      <c r="E17" s="71"/>
    </row>
    <row r="18" spans="1:8" s="4" customFormat="1" ht="13.9" customHeight="1" x14ac:dyDescent="0.2">
      <c r="B18" s="7"/>
      <c r="C18" s="7"/>
      <c r="D18" s="7"/>
      <c r="E18" s="6"/>
    </row>
    <row r="19" spans="1:8" s="4" customFormat="1" ht="20.100000000000001" customHeight="1" thickBot="1" x14ac:dyDescent="0.25">
      <c r="B19" s="14" t="s">
        <v>4</v>
      </c>
      <c r="E19" s="5"/>
    </row>
    <row r="20" spans="1:8" s="4" customFormat="1" ht="47.25" customHeight="1" x14ac:dyDescent="0.2">
      <c r="A20" s="33" t="s">
        <v>28</v>
      </c>
      <c r="B20" s="51" t="s">
        <v>59</v>
      </c>
      <c r="C20" s="52"/>
      <c r="D20" s="53"/>
      <c r="E20" s="27" t="s">
        <v>30</v>
      </c>
      <c r="F20" s="27" t="s">
        <v>31</v>
      </c>
      <c r="G20" s="27" t="s">
        <v>33</v>
      </c>
      <c r="H20" s="27" t="s">
        <v>29</v>
      </c>
    </row>
    <row r="21" spans="1:8" s="4" customFormat="1" ht="50.25" customHeight="1" x14ac:dyDescent="0.2">
      <c r="A21" s="31">
        <v>1</v>
      </c>
      <c r="B21" s="64" t="s">
        <v>34</v>
      </c>
      <c r="C21" s="65"/>
      <c r="D21" s="76"/>
      <c r="E21" s="23">
        <v>70</v>
      </c>
      <c r="F21" s="23" t="s">
        <v>32</v>
      </c>
      <c r="G21" s="35"/>
      <c r="H21" s="34">
        <f>E21*G21</f>
        <v>0</v>
      </c>
    </row>
    <row r="22" spans="1:8" s="4" customFormat="1" ht="31.5" customHeight="1" x14ac:dyDescent="0.2">
      <c r="A22" s="31">
        <v>2</v>
      </c>
      <c r="B22" s="64" t="s">
        <v>17</v>
      </c>
      <c r="C22" s="65"/>
      <c r="D22" s="76"/>
      <c r="E22" s="23">
        <v>70</v>
      </c>
      <c r="F22" s="23" t="s">
        <v>32</v>
      </c>
      <c r="G22" s="35"/>
      <c r="H22" s="34">
        <f t="shared" ref="H22:H33" si="0">E22*G22</f>
        <v>0</v>
      </c>
    </row>
    <row r="23" spans="1:8" s="4" customFormat="1" ht="31.5" customHeight="1" x14ac:dyDescent="0.2">
      <c r="A23" s="31">
        <v>3</v>
      </c>
      <c r="B23" s="64" t="s">
        <v>18</v>
      </c>
      <c r="C23" s="65"/>
      <c r="D23" s="76"/>
      <c r="E23" s="23">
        <v>70</v>
      </c>
      <c r="F23" s="23" t="s">
        <v>32</v>
      </c>
      <c r="G23" s="35"/>
      <c r="H23" s="34">
        <f t="shared" si="0"/>
        <v>0</v>
      </c>
    </row>
    <row r="24" spans="1:8" s="4" customFormat="1" ht="27" customHeight="1" x14ac:dyDescent="0.2">
      <c r="A24" s="31">
        <v>4</v>
      </c>
      <c r="B24" s="64" t="s">
        <v>23</v>
      </c>
      <c r="C24" s="65"/>
      <c r="D24" s="76"/>
      <c r="E24" s="23">
        <v>70</v>
      </c>
      <c r="F24" s="23" t="s">
        <v>32</v>
      </c>
      <c r="G24" s="35"/>
      <c r="H24" s="34">
        <f t="shared" si="0"/>
        <v>0</v>
      </c>
    </row>
    <row r="25" spans="1:8" s="4" customFormat="1" ht="27" customHeight="1" x14ac:dyDescent="0.2">
      <c r="A25" s="31">
        <v>5</v>
      </c>
      <c r="B25" s="64" t="s">
        <v>21</v>
      </c>
      <c r="C25" s="65"/>
      <c r="D25" s="76"/>
      <c r="E25" s="23">
        <v>70</v>
      </c>
      <c r="F25" s="23" t="s">
        <v>32</v>
      </c>
      <c r="G25" s="35"/>
      <c r="H25" s="34">
        <f t="shared" si="0"/>
        <v>0</v>
      </c>
    </row>
    <row r="26" spans="1:8" s="4" customFormat="1" ht="27" customHeight="1" x14ac:dyDescent="0.2">
      <c r="A26" s="31">
        <v>6</v>
      </c>
      <c r="B26" s="64" t="s">
        <v>56</v>
      </c>
      <c r="C26" s="65"/>
      <c r="D26" s="66"/>
      <c r="E26" s="23">
        <v>70</v>
      </c>
      <c r="F26" s="23" t="s">
        <v>32</v>
      </c>
      <c r="G26" s="35"/>
      <c r="H26" s="34">
        <f t="shared" si="0"/>
        <v>0</v>
      </c>
    </row>
    <row r="27" spans="1:8" s="4" customFormat="1" ht="27" customHeight="1" x14ac:dyDescent="0.2">
      <c r="A27" s="31">
        <v>7</v>
      </c>
      <c r="B27" s="64" t="s">
        <v>20</v>
      </c>
      <c r="C27" s="65"/>
      <c r="D27" s="76"/>
      <c r="E27" s="23">
        <v>70</v>
      </c>
      <c r="F27" s="23" t="s">
        <v>32</v>
      </c>
      <c r="G27" s="35"/>
      <c r="H27" s="34">
        <f t="shared" si="0"/>
        <v>0</v>
      </c>
    </row>
    <row r="28" spans="1:8" s="4" customFormat="1" ht="27" customHeight="1" x14ac:dyDescent="0.2">
      <c r="A28" s="31">
        <v>8</v>
      </c>
      <c r="B28" s="64" t="s">
        <v>19</v>
      </c>
      <c r="C28" s="65"/>
      <c r="D28" s="76"/>
      <c r="E28" s="23">
        <v>70</v>
      </c>
      <c r="F28" s="23" t="s">
        <v>32</v>
      </c>
      <c r="G28" s="35"/>
      <c r="H28" s="34">
        <f t="shared" si="0"/>
        <v>0</v>
      </c>
    </row>
    <row r="29" spans="1:8" s="4" customFormat="1" ht="27" customHeight="1" x14ac:dyDescent="0.2">
      <c r="A29" s="31">
        <v>9</v>
      </c>
      <c r="B29" s="64" t="s">
        <v>24</v>
      </c>
      <c r="C29" s="65"/>
      <c r="D29" s="76"/>
      <c r="E29" s="23">
        <v>70</v>
      </c>
      <c r="F29" s="23" t="s">
        <v>32</v>
      </c>
      <c r="G29" s="35"/>
      <c r="H29" s="34">
        <f t="shared" si="0"/>
        <v>0</v>
      </c>
    </row>
    <row r="30" spans="1:8" s="4" customFormat="1" ht="27" customHeight="1" x14ac:dyDescent="0.2">
      <c r="A30" s="31">
        <v>10</v>
      </c>
      <c r="B30" s="64" t="s">
        <v>15</v>
      </c>
      <c r="C30" s="65"/>
      <c r="D30" s="76"/>
      <c r="E30" s="23">
        <v>70</v>
      </c>
      <c r="F30" s="23" t="s">
        <v>32</v>
      </c>
      <c r="G30" s="35"/>
      <c r="H30" s="34">
        <f t="shared" si="0"/>
        <v>0</v>
      </c>
    </row>
    <row r="31" spans="1:8" s="4" customFormat="1" ht="31.5" customHeight="1" x14ac:dyDescent="0.2">
      <c r="A31" s="31">
        <v>11</v>
      </c>
      <c r="B31" s="64" t="s">
        <v>16</v>
      </c>
      <c r="C31" s="65"/>
      <c r="D31" s="76"/>
      <c r="E31" s="23">
        <v>70</v>
      </c>
      <c r="F31" s="23" t="s">
        <v>32</v>
      </c>
      <c r="G31" s="35"/>
      <c r="H31" s="34">
        <f t="shared" si="0"/>
        <v>0</v>
      </c>
    </row>
    <row r="32" spans="1:8" s="4" customFormat="1" ht="27" customHeight="1" x14ac:dyDescent="0.2">
      <c r="A32" s="31">
        <v>12</v>
      </c>
      <c r="B32" s="64" t="s">
        <v>54</v>
      </c>
      <c r="C32" s="65"/>
      <c r="D32" s="76"/>
      <c r="E32" s="23">
        <v>70</v>
      </c>
      <c r="F32" s="23" t="s">
        <v>32</v>
      </c>
      <c r="G32" s="36"/>
      <c r="H32" s="34">
        <f t="shared" si="0"/>
        <v>0</v>
      </c>
    </row>
    <row r="33" spans="1:8" s="4" customFormat="1" ht="27" customHeight="1" x14ac:dyDescent="0.2">
      <c r="A33" s="31">
        <v>13</v>
      </c>
      <c r="B33" s="64" t="s">
        <v>55</v>
      </c>
      <c r="C33" s="65"/>
      <c r="D33" s="66"/>
      <c r="E33" s="23">
        <v>70</v>
      </c>
      <c r="F33" s="23" t="s">
        <v>32</v>
      </c>
      <c r="G33" s="36"/>
      <c r="H33" s="34">
        <f t="shared" si="0"/>
        <v>0</v>
      </c>
    </row>
    <row r="34" spans="1:8" s="4" customFormat="1" ht="41.25" customHeight="1" x14ac:dyDescent="0.2">
      <c r="A34" s="31">
        <v>14</v>
      </c>
      <c r="B34" s="64" t="s">
        <v>57</v>
      </c>
      <c r="C34" s="65"/>
      <c r="D34" s="66"/>
      <c r="E34" s="23">
        <v>70</v>
      </c>
      <c r="F34" s="23" t="s">
        <v>32</v>
      </c>
      <c r="G34" s="36"/>
      <c r="H34" s="34">
        <f t="shared" ref="H34" si="1">E34*G34</f>
        <v>0</v>
      </c>
    </row>
    <row r="35" spans="1:8" s="4" customFormat="1" ht="27" customHeight="1" thickBot="1" x14ac:dyDescent="0.25">
      <c r="A35" s="32">
        <v>15</v>
      </c>
      <c r="B35" s="87" t="s">
        <v>38</v>
      </c>
      <c r="C35" s="88"/>
      <c r="D35" s="93"/>
      <c r="E35" s="23">
        <v>70</v>
      </c>
      <c r="F35" s="23" t="s">
        <v>32</v>
      </c>
      <c r="G35" s="36"/>
      <c r="H35" s="34">
        <f t="shared" ref="H35" si="2">E35*G35</f>
        <v>0</v>
      </c>
    </row>
    <row r="36" spans="1:8" s="4" customFormat="1" ht="27" customHeight="1" thickBot="1" x14ac:dyDescent="0.25">
      <c r="B36" s="58" t="s">
        <v>37</v>
      </c>
      <c r="C36" s="59"/>
      <c r="D36" s="59"/>
      <c r="E36" s="28"/>
      <c r="F36" s="28"/>
      <c r="G36" s="28"/>
      <c r="H36" s="40">
        <f>SUM(H21:H35)</f>
        <v>0</v>
      </c>
    </row>
    <row r="37" spans="1:8" s="4" customFormat="1" ht="27" customHeight="1" thickBot="1" x14ac:dyDescent="0.25">
      <c r="B37" s="60"/>
      <c r="C37" s="60"/>
      <c r="D37" s="60"/>
      <c r="E37" s="26"/>
    </row>
    <row r="38" spans="1:8" s="4" customFormat="1" ht="27" customHeight="1" x14ac:dyDescent="0.2">
      <c r="A38" s="33" t="s">
        <v>28</v>
      </c>
      <c r="B38" s="51" t="s">
        <v>60</v>
      </c>
      <c r="C38" s="52"/>
      <c r="D38" s="53"/>
      <c r="E38" s="27" t="s">
        <v>30</v>
      </c>
      <c r="F38" s="27" t="s">
        <v>31</v>
      </c>
      <c r="G38" s="27" t="s">
        <v>33</v>
      </c>
      <c r="H38" s="27" t="s">
        <v>29</v>
      </c>
    </row>
    <row r="39" spans="1:8" s="4" customFormat="1" ht="45" customHeight="1" x14ac:dyDescent="0.2">
      <c r="A39" s="31">
        <v>1</v>
      </c>
      <c r="B39" s="64" t="s">
        <v>35</v>
      </c>
      <c r="C39" s="65"/>
      <c r="D39" s="66"/>
      <c r="E39" s="23">
        <v>10</v>
      </c>
      <c r="F39" s="23" t="s">
        <v>32</v>
      </c>
      <c r="G39" s="35"/>
      <c r="H39" s="34">
        <f t="shared" ref="H39:H49" si="3">E39*G39</f>
        <v>0</v>
      </c>
    </row>
    <row r="40" spans="1:8" s="4" customFormat="1" ht="27" customHeight="1" x14ac:dyDescent="0.2">
      <c r="A40" s="31">
        <v>2</v>
      </c>
      <c r="B40" s="61" t="s">
        <v>17</v>
      </c>
      <c r="C40" s="62"/>
      <c r="D40" s="63"/>
      <c r="E40" s="23">
        <v>10</v>
      </c>
      <c r="F40" s="23" t="s">
        <v>32</v>
      </c>
      <c r="G40" s="35"/>
      <c r="H40" s="34">
        <f t="shared" si="3"/>
        <v>0</v>
      </c>
    </row>
    <row r="41" spans="1:8" s="4" customFormat="1" ht="27" customHeight="1" x14ac:dyDescent="0.2">
      <c r="A41" s="31">
        <v>3</v>
      </c>
      <c r="B41" s="61" t="s">
        <v>18</v>
      </c>
      <c r="C41" s="62"/>
      <c r="D41" s="63"/>
      <c r="E41" s="23">
        <v>10</v>
      </c>
      <c r="F41" s="23" t="s">
        <v>32</v>
      </c>
      <c r="G41" s="35"/>
      <c r="H41" s="34">
        <f t="shared" si="3"/>
        <v>0</v>
      </c>
    </row>
    <row r="42" spans="1:8" s="4" customFormat="1" ht="27" customHeight="1" x14ac:dyDescent="0.2">
      <c r="A42" s="31">
        <v>4</v>
      </c>
      <c r="B42" s="64" t="s">
        <v>23</v>
      </c>
      <c r="C42" s="65"/>
      <c r="D42" s="66"/>
      <c r="E42" s="23">
        <v>10</v>
      </c>
      <c r="F42" s="23" t="s">
        <v>32</v>
      </c>
      <c r="G42" s="35"/>
      <c r="H42" s="34">
        <f t="shared" si="3"/>
        <v>0</v>
      </c>
    </row>
    <row r="43" spans="1:8" s="4" customFormat="1" ht="27" customHeight="1" x14ac:dyDescent="0.2">
      <c r="A43" s="31">
        <v>5</v>
      </c>
      <c r="B43" s="64" t="s">
        <v>21</v>
      </c>
      <c r="C43" s="65"/>
      <c r="D43" s="66"/>
      <c r="E43" s="23">
        <v>10</v>
      </c>
      <c r="F43" s="23" t="s">
        <v>32</v>
      </c>
      <c r="G43" s="35"/>
      <c r="H43" s="34">
        <f t="shared" si="3"/>
        <v>0</v>
      </c>
    </row>
    <row r="44" spans="1:8" s="4" customFormat="1" ht="27" customHeight="1" x14ac:dyDescent="0.2">
      <c r="A44" s="31">
        <v>6</v>
      </c>
      <c r="B44" s="64" t="s">
        <v>56</v>
      </c>
      <c r="C44" s="65"/>
      <c r="D44" s="66"/>
      <c r="E44" s="23">
        <v>10</v>
      </c>
      <c r="F44" s="23" t="s">
        <v>32</v>
      </c>
      <c r="G44" s="35"/>
      <c r="H44" s="34">
        <f t="shared" ref="H44" si="4">E44*G44</f>
        <v>0</v>
      </c>
    </row>
    <row r="45" spans="1:8" s="4" customFormat="1" ht="27" customHeight="1" x14ac:dyDescent="0.2">
      <c r="A45" s="31">
        <v>7</v>
      </c>
      <c r="B45" s="64" t="s">
        <v>20</v>
      </c>
      <c r="C45" s="65"/>
      <c r="D45" s="66"/>
      <c r="E45" s="23">
        <v>10</v>
      </c>
      <c r="F45" s="23" t="s">
        <v>32</v>
      </c>
      <c r="G45" s="35"/>
      <c r="H45" s="34">
        <f t="shared" si="3"/>
        <v>0</v>
      </c>
    </row>
    <row r="46" spans="1:8" s="4" customFormat="1" ht="27" customHeight="1" x14ac:dyDescent="0.2">
      <c r="A46" s="31">
        <v>8</v>
      </c>
      <c r="B46" s="64" t="s">
        <v>19</v>
      </c>
      <c r="C46" s="65"/>
      <c r="D46" s="66"/>
      <c r="E46" s="23">
        <v>10</v>
      </c>
      <c r="F46" s="23" t="s">
        <v>32</v>
      </c>
      <c r="G46" s="35"/>
      <c r="H46" s="34">
        <f t="shared" si="3"/>
        <v>0</v>
      </c>
    </row>
    <row r="47" spans="1:8" s="4" customFormat="1" ht="27" customHeight="1" x14ac:dyDescent="0.2">
      <c r="A47" s="31">
        <v>9</v>
      </c>
      <c r="B47" s="64" t="s">
        <v>24</v>
      </c>
      <c r="C47" s="65"/>
      <c r="D47" s="66"/>
      <c r="E47" s="23">
        <v>10</v>
      </c>
      <c r="F47" s="23" t="s">
        <v>32</v>
      </c>
      <c r="G47" s="35"/>
      <c r="H47" s="34">
        <f t="shared" si="3"/>
        <v>0</v>
      </c>
    </row>
    <row r="48" spans="1:8" s="4" customFormat="1" ht="44.25" customHeight="1" x14ac:dyDescent="0.2">
      <c r="A48" s="31">
        <v>10</v>
      </c>
      <c r="B48" s="64" t="s">
        <v>25</v>
      </c>
      <c r="C48" s="65"/>
      <c r="D48" s="66"/>
      <c r="E48" s="24">
        <v>10</v>
      </c>
      <c r="F48" s="24" t="s">
        <v>32</v>
      </c>
      <c r="G48" s="35"/>
      <c r="H48" s="34">
        <f t="shared" si="3"/>
        <v>0</v>
      </c>
    </row>
    <row r="49" spans="1:8" s="4" customFormat="1" ht="27" customHeight="1" x14ac:dyDescent="0.2">
      <c r="A49" s="31">
        <v>11</v>
      </c>
      <c r="B49" s="64" t="s">
        <v>26</v>
      </c>
      <c r="C49" s="65"/>
      <c r="D49" s="66"/>
      <c r="E49" s="24">
        <v>10</v>
      </c>
      <c r="F49" s="24" t="s">
        <v>32</v>
      </c>
      <c r="G49" s="35"/>
      <c r="H49" s="34">
        <f t="shared" si="3"/>
        <v>0</v>
      </c>
    </row>
    <row r="50" spans="1:8" s="4" customFormat="1" ht="27" customHeight="1" thickBot="1" x14ac:dyDescent="0.25">
      <c r="A50" s="37">
        <v>12</v>
      </c>
      <c r="B50" s="87" t="s">
        <v>38</v>
      </c>
      <c r="C50" s="88"/>
      <c r="D50" s="89"/>
      <c r="E50" s="24">
        <v>10</v>
      </c>
      <c r="F50" s="24" t="s">
        <v>32</v>
      </c>
      <c r="G50" s="35"/>
      <c r="H50" s="34">
        <f t="shared" ref="H50" si="5">E50*G50</f>
        <v>0</v>
      </c>
    </row>
    <row r="51" spans="1:8" s="4" customFormat="1" ht="27" customHeight="1" thickBot="1" x14ac:dyDescent="0.25">
      <c r="B51" s="58" t="s">
        <v>36</v>
      </c>
      <c r="C51" s="59"/>
      <c r="D51" s="59"/>
      <c r="E51" s="28"/>
      <c r="F51" s="28"/>
      <c r="G51" s="28"/>
      <c r="H51" s="40">
        <f>SUM(H39:H50)</f>
        <v>0</v>
      </c>
    </row>
    <row r="52" spans="1:8" s="4" customFormat="1" ht="27" customHeight="1" x14ac:dyDescent="0.2">
      <c r="B52" s="38"/>
      <c r="C52" s="38"/>
      <c r="D52" s="38"/>
      <c r="E52" s="39"/>
      <c r="F52" s="39"/>
      <c r="G52" s="39"/>
      <c r="H52" s="41"/>
    </row>
    <row r="53" spans="1:8" s="4" customFormat="1" ht="27" customHeight="1" thickBot="1" x14ac:dyDescent="0.25">
      <c r="B53" s="86" t="s">
        <v>44</v>
      </c>
      <c r="C53" s="86"/>
      <c r="D53" s="86"/>
      <c r="E53" s="39"/>
      <c r="F53" s="39"/>
      <c r="G53" s="39"/>
      <c r="H53" s="41"/>
    </row>
    <row r="54" spans="1:8" s="4" customFormat="1" ht="27" customHeight="1" x14ac:dyDescent="0.2">
      <c r="A54" s="33" t="s">
        <v>28</v>
      </c>
      <c r="B54" s="51" t="s">
        <v>40</v>
      </c>
      <c r="C54" s="52"/>
      <c r="D54" s="53"/>
      <c r="E54" s="27" t="s">
        <v>30</v>
      </c>
      <c r="F54" s="27" t="s">
        <v>31</v>
      </c>
      <c r="G54" s="27" t="s">
        <v>33</v>
      </c>
      <c r="H54" s="27" t="s">
        <v>29</v>
      </c>
    </row>
    <row r="55" spans="1:8" s="4" customFormat="1" ht="27" customHeight="1" x14ac:dyDescent="0.2">
      <c r="A55" s="45">
        <v>1</v>
      </c>
      <c r="B55" s="80" t="s">
        <v>22</v>
      </c>
      <c r="C55" s="81"/>
      <c r="D55" s="82"/>
      <c r="E55" s="48">
        <v>20</v>
      </c>
      <c r="F55" s="24" t="s">
        <v>32</v>
      </c>
      <c r="G55" s="36"/>
      <c r="H55" s="46">
        <f t="shared" ref="H55" si="6">E55*G55</f>
        <v>0</v>
      </c>
    </row>
    <row r="56" spans="1:8" s="4" customFormat="1" ht="27" customHeight="1" thickBot="1" x14ac:dyDescent="0.25">
      <c r="A56" s="32">
        <v>2</v>
      </c>
      <c r="B56" s="83" t="s">
        <v>46</v>
      </c>
      <c r="C56" s="84"/>
      <c r="D56" s="85"/>
      <c r="E56" s="49">
        <v>100</v>
      </c>
      <c r="F56" s="42" t="s">
        <v>45</v>
      </c>
      <c r="G56" s="43"/>
      <c r="H56" s="44">
        <f t="shared" ref="H56" si="7">E56*G56</f>
        <v>0</v>
      </c>
    </row>
    <row r="57" spans="1:8" s="4" customFormat="1" ht="27" customHeight="1" thickBot="1" x14ac:dyDescent="0.25">
      <c r="B57" s="60"/>
      <c r="C57" s="60"/>
      <c r="D57" s="60"/>
      <c r="E57" s="26"/>
    </row>
    <row r="58" spans="1:8" s="4" customFormat="1" ht="36" customHeight="1" thickBot="1" x14ac:dyDescent="0.25">
      <c r="B58" s="54" t="s">
        <v>42</v>
      </c>
      <c r="C58" s="55"/>
      <c r="D58" s="55"/>
      <c r="E58" s="90">
        <f>H51+H36+H55+H56</f>
        <v>0</v>
      </c>
      <c r="F58" s="91"/>
      <c r="G58" s="92"/>
    </row>
    <row r="59" spans="1:8" s="4" customFormat="1" ht="36" customHeight="1" thickBot="1" x14ac:dyDescent="0.25">
      <c r="B59" s="54" t="s">
        <v>43</v>
      </c>
      <c r="C59" s="55"/>
      <c r="D59" s="55"/>
      <c r="E59" s="90">
        <f>E58*4</f>
        <v>0</v>
      </c>
      <c r="F59" s="91"/>
      <c r="G59" s="92"/>
    </row>
    <row r="60" spans="1:8" s="4" customFormat="1" ht="22.15" customHeight="1" thickBot="1" x14ac:dyDescent="0.25">
      <c r="B60" s="56" t="s">
        <v>39</v>
      </c>
      <c r="C60" s="57"/>
      <c r="D60" s="57"/>
      <c r="E60" s="77">
        <f>E59*0.15</f>
        <v>0</v>
      </c>
      <c r="F60" s="78"/>
      <c r="G60" s="79"/>
    </row>
    <row r="61" spans="1:8" s="4" customFormat="1" ht="22.15" customHeight="1" thickBot="1" x14ac:dyDescent="0.25">
      <c r="B61" s="56" t="s">
        <v>12</v>
      </c>
      <c r="C61" s="57"/>
      <c r="D61" s="57"/>
      <c r="E61" s="77">
        <f>E59+E60</f>
        <v>0</v>
      </c>
      <c r="F61" s="78"/>
      <c r="G61" s="79"/>
    </row>
    <row r="62" spans="1:8" s="18" customFormat="1" ht="16.899999999999999" customHeight="1" x14ac:dyDescent="0.2">
      <c r="B62" s="16"/>
      <c r="C62" s="17"/>
      <c r="D62" s="17"/>
      <c r="E62" s="22"/>
    </row>
    <row r="63" spans="1:8" s="4" customFormat="1" ht="25.9" customHeight="1" x14ac:dyDescent="0.2">
      <c r="B63" s="20"/>
      <c r="E63" s="5"/>
    </row>
    <row r="64" spans="1:8" s="4" customFormat="1" ht="25.9" customHeight="1" x14ac:dyDescent="0.2">
      <c r="B64" s="20"/>
      <c r="E64" s="5"/>
    </row>
    <row r="65" spans="2:5" s="4" customFormat="1" ht="25.9" customHeight="1" x14ac:dyDescent="0.2">
      <c r="B65" s="20"/>
      <c r="E65" s="5"/>
    </row>
    <row r="66" spans="2:5" s="4" customFormat="1" ht="25.9" customHeight="1" x14ac:dyDescent="0.2">
      <c r="B66" s="20"/>
      <c r="E66" s="5"/>
    </row>
    <row r="67" spans="2:5" s="4" customFormat="1" ht="15" x14ac:dyDescent="0.2">
      <c r="B67" s="4" t="s">
        <v>8</v>
      </c>
      <c r="D67" s="4" t="s">
        <v>9</v>
      </c>
      <c r="E67" s="5"/>
    </row>
    <row r="68" spans="2:5" s="4" customFormat="1" ht="15" x14ac:dyDescent="0.2"/>
    <row r="69" spans="2:5" s="4" customFormat="1" ht="15" x14ac:dyDescent="0.2">
      <c r="D69" s="4" t="s">
        <v>10</v>
      </c>
      <c r="E69" s="5"/>
    </row>
    <row r="70" spans="2:5" s="4" customFormat="1" ht="15" x14ac:dyDescent="0.2">
      <c r="D70" s="21" t="s">
        <v>11</v>
      </c>
      <c r="E70" s="5"/>
    </row>
  </sheetData>
  <sortState ref="A32:B42">
    <sortCondition ref="A32"/>
  </sortState>
  <mergeCells count="55">
    <mergeCell ref="B35:D35"/>
    <mergeCell ref="B45:D45"/>
    <mergeCell ref="B46:D46"/>
    <mergeCell ref="E58:G58"/>
    <mergeCell ref="B47:D47"/>
    <mergeCell ref="B49:D49"/>
    <mergeCell ref="B57:D57"/>
    <mergeCell ref="B26:D26"/>
    <mergeCell ref="E60:G60"/>
    <mergeCell ref="E61:G61"/>
    <mergeCell ref="B55:D55"/>
    <mergeCell ref="B54:D54"/>
    <mergeCell ref="B56:D56"/>
    <mergeCell ref="B53:D53"/>
    <mergeCell ref="B48:D48"/>
    <mergeCell ref="B50:D50"/>
    <mergeCell ref="B33:D33"/>
    <mergeCell ref="B44:D44"/>
    <mergeCell ref="B34:D34"/>
    <mergeCell ref="B61:D61"/>
    <mergeCell ref="E59:G59"/>
    <mergeCell ref="B59:D59"/>
    <mergeCell ref="B32:D32"/>
    <mergeCell ref="C17:E17"/>
    <mergeCell ref="C12:E12"/>
    <mergeCell ref="C16:E16"/>
    <mergeCell ref="B39:D39"/>
    <mergeCell ref="B40:D40"/>
    <mergeCell ref="C13:E13"/>
    <mergeCell ref="B21:D21"/>
    <mergeCell ref="B22:D22"/>
    <mergeCell ref="B23:D23"/>
    <mergeCell ref="B24:D24"/>
    <mergeCell ref="B25:D25"/>
    <mergeCell ref="B27:D27"/>
    <mergeCell ref="B28:D28"/>
    <mergeCell ref="B29:D29"/>
    <mergeCell ref="B30:D30"/>
    <mergeCell ref="B31:D31"/>
    <mergeCell ref="B2:E2"/>
    <mergeCell ref="B20:D20"/>
    <mergeCell ref="B58:D58"/>
    <mergeCell ref="B60:D60"/>
    <mergeCell ref="B36:D36"/>
    <mergeCell ref="B37:D37"/>
    <mergeCell ref="B38:D38"/>
    <mergeCell ref="B41:D41"/>
    <mergeCell ref="B42:D42"/>
    <mergeCell ref="B43:D43"/>
    <mergeCell ref="B51:D51"/>
    <mergeCell ref="C4:E4"/>
    <mergeCell ref="C15:E15"/>
    <mergeCell ref="C5:D5"/>
    <mergeCell ref="C14:E14"/>
    <mergeCell ref="C11:E11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>
    <oddHeader xml:space="preserve">&amp;RPříloha 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Nabídka ceny</vt:lpstr>
      <vt:lpstr>'Nabídka ceny'!Oblast_tisku</vt:lpstr>
      <vt:lpstr>'Nabídka ceny'!OLE_LINK3</vt:lpstr>
    </vt:vector>
  </TitlesOfParts>
  <Company>Jihočeská energetika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JH</cp:lastModifiedBy>
  <cp:lastPrinted>2018-04-20T07:11:08Z</cp:lastPrinted>
  <dcterms:created xsi:type="dcterms:W3CDTF">2000-07-26T09:12:26Z</dcterms:created>
  <dcterms:modified xsi:type="dcterms:W3CDTF">2018-04-27T07:25:09Z</dcterms:modified>
</cp:coreProperties>
</file>